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<sst xmlns="http://schemas.openxmlformats.org/spreadsheetml/2006/main" count="444" uniqueCount="343">
  <si>
    <t xml:space="preserve">育肥猪养殖巨灾保险分户标的投保清单                   </t>
  </si>
  <si>
    <t>本分户标的投保清单为TIUK20244306N000000005号投保单的组成部分，投保人应如实、详细填写，并保持字迹清晰，纸面整洁。</t>
  </si>
  <si>
    <r>
      <rPr>
        <sz val="10"/>
        <rFont val="宋体"/>
        <charset val="134"/>
      </rPr>
      <t>投保险种：育肥猪养殖巨灾保险                                        标的名称：</t>
    </r>
    <r>
      <rPr>
        <u/>
        <sz val="10"/>
        <rFont val="宋体"/>
        <charset val="134"/>
      </rPr>
      <t xml:space="preserve"> </t>
    </r>
    <r>
      <rPr>
        <sz val="10"/>
        <rFont val="宋体"/>
        <charset val="134"/>
      </rPr>
      <t>育肥猪</t>
    </r>
    <r>
      <rPr>
        <u/>
        <sz val="10"/>
        <rFont val="宋体"/>
        <charset val="134"/>
      </rPr>
      <t xml:space="preserve"> </t>
    </r>
  </si>
  <si>
    <t>标的养殖地点：华容县                         单位保险金额：  150元/头         保险费率：  1 %    单位保险费： 1.5元/头</t>
  </si>
  <si>
    <t>投保组织者：华容县财政局</t>
  </si>
  <si>
    <t>投保人声明：保险人已向本人提供并详细介绍了本保险所适用的条款，并对其中免除保险人责任的条款（包括 但不限于责任免除、投保人被保险人义务、赔偿处理、其他事项等），以及本保险合同中付费约定和特别约定的内容向本人做了明确说明，本人已充分理解并接受上述内容，同意以此作为订立保险合同的依据，自愿投保本保险。 本人授权贵公司可以从第三方就有关保险服务事宜查询、收集与本人相关的信息。本人同意贵公司将本人提供的信息、本人接受贵公司保险服务产生的信息以及贵公司从第三方查询、收集的信息（包括本单证签署之前提供、 查询收集和产生的），用于人保集团及其因服务必要而委托的第三方，向本人提供服务、推介产品、开展市场调查 与信息数据分析。人保集团及其委托的第三方对上述个人信息依法承担保密和信息安全义务。本条中贵公司是指中 国人民财产保险股份有限公司，“人保集团”是指中国人民保险集团股份有限公司及其作为控股股东、实际控制人 的公司。本授权自本单证签署时生效，具有独立法律效力，不受合同成立与否及效力状态变化的影响。</t>
  </si>
  <si>
    <r>
      <rPr>
        <sz val="10"/>
        <rFont val="宋体"/>
        <charset val="134"/>
      </rPr>
      <t>注：农户对公示情况如有异议，请及时与人保财险</t>
    </r>
    <r>
      <rPr>
        <u/>
        <sz val="10"/>
        <rFont val="宋体"/>
        <charset val="134"/>
      </rPr>
      <t xml:space="preserve"> </t>
    </r>
    <r>
      <rPr>
        <sz val="10"/>
        <rFont val="宋体"/>
        <charset val="134"/>
      </rPr>
      <t>华容</t>
    </r>
    <r>
      <rPr>
        <u/>
        <sz val="10"/>
        <rFont val="宋体"/>
        <charset val="134"/>
      </rPr>
      <t xml:space="preserve"> </t>
    </r>
    <r>
      <rPr>
        <sz val="10"/>
        <rFont val="宋体"/>
        <charset val="134"/>
      </rPr>
      <t>支公司</t>
    </r>
    <r>
      <rPr>
        <u/>
        <sz val="10"/>
        <rFont val="宋体"/>
        <charset val="134"/>
      </rPr>
      <t xml:space="preserve"> </t>
    </r>
    <r>
      <rPr>
        <sz val="10"/>
        <rFont val="宋体"/>
        <charset val="134"/>
      </rPr>
      <t>刘斌</t>
    </r>
    <r>
      <rPr>
        <u/>
        <sz val="10"/>
        <rFont val="宋体"/>
        <charset val="134"/>
      </rPr>
      <t xml:space="preserve"> </t>
    </r>
    <r>
      <rPr>
        <sz val="10"/>
        <rFont val="宋体"/>
        <charset val="134"/>
      </rPr>
      <t>联系              联系电话：17752838829</t>
    </r>
  </si>
  <si>
    <t>序号</t>
  </si>
  <si>
    <t>被保险人姓名</t>
  </si>
  <si>
    <t>身份证号/组织机构代码</t>
  </si>
  <si>
    <t>联系方式</t>
  </si>
  <si>
    <t>保险数量 （头）</t>
  </si>
  <si>
    <t>总保险费（元）</t>
  </si>
  <si>
    <t>农户银行卡号或银行帐号</t>
  </si>
  <si>
    <t>开户行</t>
  </si>
  <si>
    <t>养殖地点</t>
  </si>
  <si>
    <t>陈*</t>
  </si>
  <si>
    <t>430623********1639</t>
  </si>
  <si>
    <t>187****2764</t>
  </si>
  <si>
    <t>623668*********6531</t>
  </si>
  <si>
    <t>中国建设银行华容县支行</t>
  </si>
  <si>
    <t>华容县鲇鱼须镇业谟村</t>
  </si>
  <si>
    <t>黄*平</t>
  </si>
  <si>
    <t>430623********1917</t>
  </si>
  <si>
    <t>173****6676</t>
  </si>
  <si>
    <t>605573********2216</t>
  </si>
  <si>
    <t>中国邮政储蓄银行华容县支行</t>
  </si>
  <si>
    <t>华容县鲇鱼须镇旗杆村</t>
  </si>
  <si>
    <t>唐*玉</t>
  </si>
  <si>
    <t>430623********1925</t>
  </si>
  <si>
    <t>173****5576</t>
  </si>
  <si>
    <t>621799*********0447</t>
  </si>
  <si>
    <t>万*红</t>
  </si>
  <si>
    <t>430623********5711</t>
  </si>
  <si>
    <t>139****5252</t>
  </si>
  <si>
    <t>623090*********0642</t>
  </si>
  <si>
    <t>湖南农商银行华容县支行</t>
  </si>
  <si>
    <t>华容县鲇鱼须镇禾丰村</t>
  </si>
  <si>
    <t>王*</t>
  </si>
  <si>
    <t>430611********5526</t>
  </si>
  <si>
    <t>137****5046</t>
  </si>
  <si>
    <t>623090*********4453</t>
  </si>
  <si>
    <t>谢*桂</t>
  </si>
  <si>
    <t>430623********1615</t>
  </si>
  <si>
    <t>155****1769</t>
  </si>
  <si>
    <t>605573********2379</t>
  </si>
  <si>
    <t>华容县鲇鱼须镇宋市村</t>
  </si>
  <si>
    <t>严*栋</t>
  </si>
  <si>
    <t>430623********2217</t>
  </si>
  <si>
    <t>186****0676</t>
  </si>
  <si>
    <t>621660*********6225</t>
  </si>
  <si>
    <t>中国银行股份有限公司华容支行</t>
  </si>
  <si>
    <t>华容县鲇鱼须镇白合村</t>
  </si>
  <si>
    <t>张*</t>
  </si>
  <si>
    <t>430623********1632</t>
  </si>
  <si>
    <t>130****8838</t>
  </si>
  <si>
    <t>622150*********6059</t>
  </si>
  <si>
    <t>张*平</t>
  </si>
  <si>
    <t>430623********193X</t>
  </si>
  <si>
    <t>134****3931</t>
  </si>
  <si>
    <t>621799*********8957</t>
  </si>
  <si>
    <t>张*辉</t>
  </si>
  <si>
    <t>430623********1616</t>
  </si>
  <si>
    <t>156****8180</t>
  </si>
  <si>
    <t>605573********7212</t>
  </si>
  <si>
    <t>陈*兵</t>
  </si>
  <si>
    <t>430623********451X</t>
  </si>
  <si>
    <t>139****9867</t>
  </si>
  <si>
    <t>623090*********3631</t>
  </si>
  <si>
    <t>华容县治河渡镇紫南村</t>
  </si>
  <si>
    <t>何*</t>
  </si>
  <si>
    <t>430623********4518</t>
  </si>
  <si>
    <t>135****3736</t>
  </si>
  <si>
    <t>622202*********9676</t>
  </si>
  <si>
    <t>中国工商银行华容县支行</t>
  </si>
  <si>
    <t>华容县治河渡镇严家河村</t>
  </si>
  <si>
    <t>侯*良</t>
  </si>
  <si>
    <t>430623********4515</t>
  </si>
  <si>
    <t>151****2279</t>
  </si>
  <si>
    <t>621799*********5018</t>
  </si>
  <si>
    <t>华容县治河渡镇月亮湖村</t>
  </si>
  <si>
    <t>刘*山</t>
  </si>
  <si>
    <t>430623********2732</t>
  </si>
  <si>
    <t>186****2488</t>
  </si>
  <si>
    <t>621539*********7405</t>
  </si>
  <si>
    <t>徐*才</t>
  </si>
  <si>
    <t>430623********4519</t>
  </si>
  <si>
    <t>137****3707</t>
  </si>
  <si>
    <t>622848*********9971</t>
  </si>
  <si>
    <t>中国农业银行华容县支行</t>
  </si>
  <si>
    <t>许*强</t>
  </si>
  <si>
    <t>430623********4553</t>
  </si>
  <si>
    <t>158****5475</t>
  </si>
  <si>
    <t>810122*******6904</t>
  </si>
  <si>
    <t>华容县治河渡镇红光村</t>
  </si>
  <si>
    <t>杨*高</t>
  </si>
  <si>
    <t>430623********4538</t>
  </si>
  <si>
    <t>137****1297</t>
  </si>
  <si>
    <t>623090*********4587</t>
  </si>
  <si>
    <t>包*云</t>
  </si>
  <si>
    <t>430611********5520</t>
  </si>
  <si>
    <t>130****5580</t>
  </si>
  <si>
    <t>623090*********4846</t>
  </si>
  <si>
    <t>黄*秋</t>
  </si>
  <si>
    <t>430623********4513</t>
  </si>
  <si>
    <t>187****9766</t>
  </si>
  <si>
    <t>605573********3016</t>
  </si>
  <si>
    <t>毛*海</t>
  </si>
  <si>
    <t>430623********4514</t>
  </si>
  <si>
    <t>139****7578</t>
  </si>
  <si>
    <t>810122*******5721</t>
  </si>
  <si>
    <t>杨*</t>
  </si>
  <si>
    <t>430623********4510</t>
  </si>
  <si>
    <t>139****4286</t>
  </si>
  <si>
    <t>810122********2432</t>
  </si>
  <si>
    <t>陈*昌</t>
  </si>
  <si>
    <t>430623********4550</t>
  </si>
  <si>
    <t>189****4343</t>
  </si>
  <si>
    <t>623090*********8287</t>
  </si>
  <si>
    <t>华容县治河渡镇潘家渡村</t>
  </si>
  <si>
    <t>邓*清</t>
  </si>
  <si>
    <t>430623********2711</t>
  </si>
  <si>
    <t>133****8171</t>
  </si>
  <si>
    <t>622848*********6014</t>
  </si>
  <si>
    <t>华容县插旗镇众城村</t>
  </si>
  <si>
    <t>付*清</t>
  </si>
  <si>
    <t>430623********2714</t>
  </si>
  <si>
    <t>188****3896</t>
  </si>
  <si>
    <t>623090*********9831</t>
  </si>
  <si>
    <t>华容县插旗镇大湾村</t>
  </si>
  <si>
    <t>傅*</t>
  </si>
  <si>
    <t>430623********2754</t>
  </si>
  <si>
    <t>156****2227</t>
  </si>
  <si>
    <t>622848*********2417</t>
  </si>
  <si>
    <t>华容县插旗镇注北村</t>
  </si>
  <si>
    <t>何*昌</t>
  </si>
  <si>
    <t>430623********2718</t>
  </si>
  <si>
    <t>137****9132</t>
  </si>
  <si>
    <t>622188*********4667</t>
  </si>
  <si>
    <t>华容县插旗镇千和村</t>
  </si>
  <si>
    <t>430623********2734</t>
  </si>
  <si>
    <t>152****3377</t>
  </si>
  <si>
    <t>605573********0880</t>
  </si>
  <si>
    <t>黄*喜</t>
  </si>
  <si>
    <t>432322********1770</t>
  </si>
  <si>
    <t>156****8479</t>
  </si>
  <si>
    <t>621799*********9001</t>
  </si>
  <si>
    <t>江*军</t>
  </si>
  <si>
    <t>430623********2713</t>
  </si>
  <si>
    <t>156****8041</t>
  </si>
  <si>
    <t>605573********2759</t>
  </si>
  <si>
    <t>李*</t>
  </si>
  <si>
    <t>430623********2735</t>
  </si>
  <si>
    <t>151****6696</t>
  </si>
  <si>
    <t>621799*********2037</t>
  </si>
  <si>
    <t>华容县插旗镇同福村</t>
  </si>
  <si>
    <t>李*卫</t>
  </si>
  <si>
    <t>430623********2717</t>
  </si>
  <si>
    <t>133****1788</t>
  </si>
  <si>
    <t>623090*********8828</t>
  </si>
  <si>
    <t>刘*</t>
  </si>
  <si>
    <t>430623********2710</t>
  </si>
  <si>
    <t>151****2663</t>
  </si>
  <si>
    <t>605573********7153</t>
  </si>
  <si>
    <t>刘*文</t>
  </si>
  <si>
    <t>430623********2736</t>
  </si>
  <si>
    <t>130****2101</t>
  </si>
  <si>
    <t>605573********7821</t>
  </si>
  <si>
    <t>彭*福</t>
  </si>
  <si>
    <t>430623********2712</t>
  </si>
  <si>
    <t>186****0898</t>
  </si>
  <si>
    <t>623052*********0778</t>
  </si>
  <si>
    <t>沈*明</t>
  </si>
  <si>
    <t>430623********2751</t>
  </si>
  <si>
    <t>139****4834</t>
  </si>
  <si>
    <t>622848*********3072</t>
  </si>
  <si>
    <t>王*杰</t>
  </si>
  <si>
    <t>159****3535</t>
  </si>
  <si>
    <t>605573********4070</t>
  </si>
  <si>
    <t>严*林</t>
  </si>
  <si>
    <t>430623********2719</t>
  </si>
  <si>
    <t>130****8944</t>
  </si>
  <si>
    <t>605573********9135</t>
  </si>
  <si>
    <t>蔡*喜</t>
  </si>
  <si>
    <t>430623********2724</t>
  </si>
  <si>
    <t>177****1710</t>
  </si>
  <si>
    <t>623090*********7608</t>
  </si>
  <si>
    <t>黎*梅</t>
  </si>
  <si>
    <t>430623********2725</t>
  </si>
  <si>
    <t>136****7630</t>
  </si>
  <si>
    <t>623090*********7616</t>
  </si>
  <si>
    <t>段*球</t>
  </si>
  <si>
    <t>156****8493</t>
  </si>
  <si>
    <t>810122*******3340</t>
  </si>
  <si>
    <t>张*华</t>
  </si>
  <si>
    <t>152****5079</t>
  </si>
  <si>
    <t>623090*********3565</t>
  </si>
  <si>
    <t>华容县插旗镇插旗村</t>
  </si>
  <si>
    <t>郭*云</t>
  </si>
  <si>
    <t>432322********0890</t>
  </si>
  <si>
    <t>150****5642</t>
  </si>
  <si>
    <t>621799*********1024</t>
  </si>
  <si>
    <t>华容县操军镇湖城村</t>
  </si>
  <si>
    <t>胡*幡</t>
  </si>
  <si>
    <t>430623********5715</t>
  </si>
  <si>
    <t>153****7849</t>
  </si>
  <si>
    <t>621799*********1764</t>
  </si>
  <si>
    <t>华容县操军镇南岳庙村</t>
  </si>
  <si>
    <t>黄*君</t>
  </si>
  <si>
    <t>430623********5721</t>
  </si>
  <si>
    <t>186****1282</t>
  </si>
  <si>
    <t>605573********4366</t>
  </si>
  <si>
    <t>华容县操军镇朝阳村</t>
  </si>
  <si>
    <t>许*红</t>
  </si>
  <si>
    <t>430623********571X</t>
  </si>
  <si>
    <t>133****0288</t>
  </si>
  <si>
    <t>623090*********9014</t>
  </si>
  <si>
    <t>华容县操军镇六合村</t>
  </si>
  <si>
    <t>赵*红</t>
  </si>
  <si>
    <t>430623********5712</t>
  </si>
  <si>
    <t>182****9858</t>
  </si>
  <si>
    <t>623668*********0820</t>
  </si>
  <si>
    <t>白*红</t>
  </si>
  <si>
    <t>430623********092X</t>
  </si>
  <si>
    <t>137****7338</t>
  </si>
  <si>
    <t>622848*********0673</t>
  </si>
  <si>
    <t>华容县三封寺镇松木桥村</t>
  </si>
  <si>
    <t>丁*明</t>
  </si>
  <si>
    <t>430623********4296</t>
  </si>
  <si>
    <t>153****9986</t>
  </si>
  <si>
    <t>621539*********0870</t>
  </si>
  <si>
    <t>华容县三封寺镇辅安村</t>
  </si>
  <si>
    <t>侯*华</t>
  </si>
  <si>
    <t>430623********0930</t>
  </si>
  <si>
    <t>137****5483</t>
  </si>
  <si>
    <t>623668*********8376</t>
  </si>
  <si>
    <t>刘*秀</t>
  </si>
  <si>
    <t>430623********0924</t>
  </si>
  <si>
    <t>182****8348</t>
  </si>
  <si>
    <t>623090*********7805</t>
  </si>
  <si>
    <t>刘*云</t>
  </si>
  <si>
    <t>430623********0912</t>
  </si>
  <si>
    <t>153****9217</t>
  </si>
  <si>
    <t>605573********8621</t>
  </si>
  <si>
    <t>华容县三封寺镇莲花堰村</t>
  </si>
  <si>
    <t>刘*娥</t>
  </si>
  <si>
    <t>430602********1124</t>
  </si>
  <si>
    <t>155****8733</t>
  </si>
  <si>
    <t>621661*********4024</t>
  </si>
  <si>
    <t>华容县三封寺镇新铺村</t>
  </si>
  <si>
    <t>刘*跃</t>
  </si>
  <si>
    <t>430623********0910</t>
  </si>
  <si>
    <t>181****9006</t>
  </si>
  <si>
    <t>605573********4972</t>
  </si>
  <si>
    <t>卢*忠</t>
  </si>
  <si>
    <t>430623********0974</t>
  </si>
  <si>
    <t>152****1419</t>
  </si>
  <si>
    <t>810122*******8962</t>
  </si>
  <si>
    <t>华容县三封寺镇复兴村</t>
  </si>
  <si>
    <t>张*蓉</t>
  </si>
  <si>
    <t>430623********0927</t>
  </si>
  <si>
    <t>151****7030</t>
  </si>
  <si>
    <t>621799*********8565</t>
  </si>
  <si>
    <t>刘*明</t>
  </si>
  <si>
    <t>430623********1219</t>
  </si>
  <si>
    <t>181****7016</t>
  </si>
  <si>
    <t>623668*********6341</t>
  </si>
  <si>
    <t>中国建设银行股份有限公司华容支行</t>
  </si>
  <si>
    <t>华容县万庾镇鲁家村</t>
  </si>
  <si>
    <t>朱*珍</t>
  </si>
  <si>
    <t>430623********1281</t>
  </si>
  <si>
    <t>150****4056</t>
  </si>
  <si>
    <t>621569*********0570</t>
  </si>
  <si>
    <t>华容县万庾镇兔湖垸村</t>
  </si>
  <si>
    <t>刘*芳</t>
  </si>
  <si>
    <t>430623********4546</t>
  </si>
  <si>
    <t>131****9388</t>
  </si>
  <si>
    <t>621539*********5731</t>
  </si>
  <si>
    <t>湖南华容农村商业银行股份有限公司</t>
  </si>
  <si>
    <t>华容县章华镇栗树村</t>
  </si>
  <si>
    <t>李*建</t>
  </si>
  <si>
    <t>430626********7610</t>
  </si>
  <si>
    <t>151****1809</t>
  </si>
  <si>
    <t>621539*********2975</t>
  </si>
  <si>
    <t>华容县章华镇横堤村</t>
  </si>
  <si>
    <t>王*华</t>
  </si>
  <si>
    <t>430623********3015</t>
  </si>
  <si>
    <t>138****1315</t>
  </si>
  <si>
    <t>622848*********9479</t>
  </si>
  <si>
    <t>中国农业银行股份有限公司华容县支行</t>
  </si>
  <si>
    <t>华容县注滋口镇隆安村</t>
  </si>
  <si>
    <t>蔡*安</t>
  </si>
  <si>
    <t>430623********3010</t>
  </si>
  <si>
    <t>138****2712</t>
  </si>
  <si>
    <t>623090*********0892</t>
  </si>
  <si>
    <t>华容县注滋口镇注西村</t>
  </si>
  <si>
    <t>陈*阶</t>
  </si>
  <si>
    <t>430623********6417</t>
  </si>
  <si>
    <t>151****8382</t>
  </si>
  <si>
    <t>605573*********9438</t>
  </si>
  <si>
    <t>华容县禹山镇罗家嘴村</t>
  </si>
  <si>
    <t>季*武</t>
  </si>
  <si>
    <t>430623********0510</t>
  </si>
  <si>
    <t>153****7357</t>
  </si>
  <si>
    <t>621799*********8919</t>
  </si>
  <si>
    <t>华容县东山镇烟灯村</t>
  </si>
  <si>
    <t>欧*辉</t>
  </si>
  <si>
    <t>430623********4833</t>
  </si>
  <si>
    <t>136****4883</t>
  </si>
  <si>
    <t>陈*良</t>
  </si>
  <si>
    <t>430623********1314</t>
  </si>
  <si>
    <t>177****5169</t>
  </si>
  <si>
    <t>622848*********5774</t>
  </si>
  <si>
    <t>华容县万庾镇鼎山村</t>
  </si>
  <si>
    <t>周*涛</t>
  </si>
  <si>
    <t>430623********7258</t>
  </si>
  <si>
    <t>138****2262</t>
  </si>
  <si>
    <t>605573********7773</t>
  </si>
  <si>
    <t>华容县团洲乡团西村</t>
  </si>
  <si>
    <t>瞿*林</t>
  </si>
  <si>
    <t>430623********7238</t>
  </si>
  <si>
    <t>180****0198</t>
  </si>
  <si>
    <t>810122*******0871</t>
  </si>
  <si>
    <t>华容县团洲乡团东村</t>
  </si>
  <si>
    <t>张*生</t>
  </si>
  <si>
    <t>430623********7215</t>
  </si>
  <si>
    <t>158****1116</t>
  </si>
  <si>
    <t>621799**********0467</t>
  </si>
  <si>
    <t>华容县团洲乡团胜村</t>
  </si>
  <si>
    <t>刘*友</t>
  </si>
  <si>
    <t>430623********7211</t>
  </si>
  <si>
    <t>134****2686</t>
  </si>
  <si>
    <t>623090*********5433</t>
  </si>
  <si>
    <t>胡*喜</t>
  </si>
  <si>
    <t>430623********7218</t>
  </si>
  <si>
    <t>151****8527</t>
  </si>
  <si>
    <t>622848*********5010</t>
  </si>
  <si>
    <t>易*</t>
  </si>
  <si>
    <t>430623********3754</t>
  </si>
  <si>
    <t>187****8629</t>
  </si>
  <si>
    <t>华容县东山镇白果树村</t>
  </si>
  <si>
    <t>合计</t>
  </si>
  <si>
    <t xml:space="preserve">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</si>
</sst>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 numFmtId="177" formatCode="0.00_);[Red]\(0.00\)"/>
    <numFmt numFmtId="178" formatCode="0_ "/>
    <numFmt numFmtId="179" formatCode="0.00_ "/>
    <numFmt numFmtId="180" formatCode="0_);[Red]\(0\)"/>
  </numFmts>
  <fonts count="30">
    <font>
      <sz val="11"/>
      <color theme="1"/>
      <name val="宋体"/>
      <charset val="134"/>
      <scheme val="minor"/>
    </font>
    <font>
      <sz val="11"/>
      <color indexed="8"/>
      <name val="宋体"/>
      <charset val="134"/>
    </font>
    <font>
      <sz val="11"/>
      <color theme="1"/>
      <name val="宋体"/>
      <charset val="134"/>
      <scheme val="minor"/>
    </font>
    <font>
      <b/>
      <sz val="16"/>
      <name val="宋体"/>
      <charset val="134"/>
    </font>
    <font>
      <sz val="10"/>
      <name val="宋体"/>
      <charset val="134"/>
    </font>
    <font>
      <b/>
      <sz val="10"/>
      <name val="宋体"/>
      <charset val="134"/>
    </font>
    <font>
      <sz val="10"/>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9"/>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u/>
      <sz val="10"/>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indexed="8"/>
      </top>
      <bottom style="thin">
        <color indexed="8"/>
      </bottom>
      <diagonal/>
    </border>
    <border>
      <left style="thin">
        <color auto="1"/>
      </left>
      <right style="thin">
        <color auto="1"/>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2"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5"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2"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2" fillId="0" borderId="0" applyFont="0" applyFill="0" applyBorder="0" applyAlignment="0" applyProtection="0">
      <alignment vertical="center"/>
    </xf>
    <xf numFmtId="0" fontId="13" fillId="0" borderId="0" applyNumberFormat="0" applyFill="0" applyBorder="0" applyAlignment="0" applyProtection="0">
      <alignment vertical="center"/>
    </xf>
    <xf numFmtId="0" fontId="2" fillId="8" borderId="6"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10" borderId="0" applyNumberFormat="0" applyBorder="0" applyAlignment="0" applyProtection="0">
      <alignment vertical="center"/>
    </xf>
    <xf numFmtId="0" fontId="14" fillId="0" borderId="8" applyNumberFormat="0" applyFill="0" applyAlignment="0" applyProtection="0">
      <alignment vertical="center"/>
    </xf>
    <xf numFmtId="0" fontId="20" fillId="0" borderId="0">
      <alignment vertical="center"/>
    </xf>
    <xf numFmtId="0" fontId="11" fillId="11" borderId="0" applyNumberFormat="0" applyBorder="0" applyAlignment="0" applyProtection="0">
      <alignment vertical="center"/>
    </xf>
    <xf numFmtId="0" fontId="21" fillId="12" borderId="9" applyNumberFormat="0" applyAlignment="0" applyProtection="0">
      <alignment vertical="center"/>
    </xf>
    <xf numFmtId="0" fontId="22" fillId="12" borderId="5" applyNumberFormat="0" applyAlignment="0" applyProtection="0">
      <alignment vertical="center"/>
    </xf>
    <xf numFmtId="0" fontId="23" fillId="13" borderId="10"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28" fillId="0" borderId="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20" fillId="0" borderId="0">
      <alignment vertical="center"/>
    </xf>
  </cellStyleXfs>
  <cellXfs count="3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49" fontId="3" fillId="0" borderId="0" xfId="41" applyNumberFormat="1" applyFont="1" applyBorder="1" applyAlignment="1">
      <alignment horizontal="center" vertical="center" wrapText="1"/>
    </xf>
    <xf numFmtId="49" fontId="3" fillId="0" borderId="0" xfId="41" applyNumberFormat="1" applyFont="1" applyFill="1" applyBorder="1" applyAlignment="1">
      <alignment horizontal="center" vertical="center" wrapText="1"/>
    </xf>
    <xf numFmtId="49" fontId="4" fillId="0" borderId="0" xfId="41" applyNumberFormat="1" applyFont="1" applyBorder="1" applyAlignment="1">
      <alignment horizontal="left" vertical="center" wrapText="1"/>
    </xf>
    <xf numFmtId="49" fontId="5" fillId="0" borderId="0" xfId="41" applyNumberFormat="1" applyFont="1" applyBorder="1" applyAlignment="1">
      <alignment horizontal="left" vertical="center" wrapText="1"/>
    </xf>
    <xf numFmtId="49" fontId="5" fillId="0" borderId="0" xfId="41" applyNumberFormat="1" applyFont="1" applyFill="1" applyBorder="1" applyAlignment="1">
      <alignment horizontal="left" vertical="center" wrapText="1"/>
    </xf>
    <xf numFmtId="49" fontId="4" fillId="0" borderId="0" xfId="41" applyNumberFormat="1" applyFont="1" applyFill="1" applyBorder="1" applyAlignment="1">
      <alignment horizontal="left" vertical="center" wrapText="1"/>
    </xf>
    <xf numFmtId="49" fontId="4" fillId="0" borderId="0" xfId="41" applyNumberFormat="1" applyFont="1" applyAlignment="1">
      <alignment horizontal="left" vertical="center" wrapText="1"/>
    </xf>
    <xf numFmtId="49" fontId="4" fillId="0" borderId="0" xfId="41" applyNumberFormat="1" applyFont="1" applyFill="1" applyAlignment="1">
      <alignment horizontal="left" vertical="center" wrapText="1"/>
    </xf>
    <xf numFmtId="49" fontId="4" fillId="0" borderId="1" xfId="41" applyNumberFormat="1" applyFont="1" applyFill="1" applyBorder="1" applyAlignment="1">
      <alignment horizontal="center" vertical="center" wrapText="1"/>
    </xf>
    <xf numFmtId="49" fontId="4" fillId="2" borderId="1" xfId="41" applyNumberFormat="1" applyFont="1" applyFill="1" applyBorder="1" applyAlignment="1">
      <alignment horizontal="center" vertical="center" wrapText="1"/>
    </xf>
    <xf numFmtId="176" fontId="4" fillId="2" borderId="1" xfId="41" applyNumberFormat="1" applyFont="1" applyFill="1" applyBorder="1" applyAlignment="1">
      <alignment horizontal="center" vertical="center" wrapText="1"/>
    </xf>
    <xf numFmtId="177" fontId="4" fillId="2" borderId="1" xfId="41"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2" fontId="4" fillId="0" borderId="1" xfId="51"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2" fontId="4" fillId="0" borderId="1" xfId="23" applyNumberFormat="1" applyFont="1" applyFill="1" applyBorder="1" applyAlignment="1">
      <alignment horizontal="center" vertical="center" wrapText="1"/>
    </xf>
    <xf numFmtId="2" fontId="4" fillId="0" borderId="1" xfId="23" applyNumberFormat="1" applyFont="1" applyFill="1" applyBorder="1" applyAlignment="1">
      <alignment horizontal="center" vertical="center"/>
    </xf>
    <xf numFmtId="178"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179" fontId="4" fillId="0" borderId="1" xfId="23"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xf numFmtId="179" fontId="4" fillId="0" borderId="1" xfId="23" applyNumberFormat="1" applyFont="1" applyFill="1" applyBorder="1" applyAlignment="1">
      <alignment horizontal="center" vertical="center"/>
    </xf>
    <xf numFmtId="180" fontId="7"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1" xfId="0" applyFont="1" applyFill="1" applyBorder="1" applyAlignment="1">
      <alignment vertical="center"/>
    </xf>
    <xf numFmtId="0" fontId="6" fillId="0" borderId="1" xfId="0" applyNumberFormat="1"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常规_兰家"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芦花"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0"/>
  <sheetViews>
    <sheetView tabSelected="1" workbookViewId="0">
      <selection activeCell="A6" sqref="A6:I6"/>
    </sheetView>
  </sheetViews>
  <sheetFormatPr defaultColWidth="9" defaultRowHeight="13.5"/>
  <cols>
    <col min="1" max="1" width="5.375" style="1" customWidth="1"/>
    <col min="2" max="2" width="11.25" style="1" customWidth="1"/>
    <col min="3" max="3" width="20.125" style="1" customWidth="1"/>
    <col min="4" max="4" width="13.375" style="1" customWidth="1"/>
    <col min="5" max="5" width="9.375" style="1"/>
    <col min="6" max="6" width="11.5" style="1" customWidth="1"/>
    <col min="7" max="7" width="21.375" style="1" customWidth="1"/>
    <col min="8" max="8" width="25.375" style="1" customWidth="1"/>
    <col min="9" max="9" width="20.25" style="1" customWidth="1"/>
    <col min="10" max="16377" width="9" style="1"/>
    <col min="16378" max="16384" width="9" style="2"/>
  </cols>
  <sheetData>
    <row r="1" s="1" customFormat="1" ht="20.25" spans="1:9">
      <c r="A1" s="3" t="s">
        <v>0</v>
      </c>
      <c r="B1" s="3"/>
      <c r="C1" s="4"/>
      <c r="D1" s="3"/>
      <c r="E1" s="3"/>
      <c r="F1" s="3"/>
      <c r="G1" s="3"/>
      <c r="H1" s="3"/>
      <c r="I1" s="3"/>
    </row>
    <row r="2" s="1" customFormat="1" spans="1:9">
      <c r="A2" s="5" t="s">
        <v>1</v>
      </c>
      <c r="B2" s="6"/>
      <c r="C2" s="7"/>
      <c r="D2" s="6"/>
      <c r="E2" s="6"/>
      <c r="F2" s="6"/>
      <c r="G2" s="6"/>
      <c r="H2" s="6"/>
      <c r="I2" s="6"/>
    </row>
    <row r="3" s="1" customFormat="1" spans="1:9">
      <c r="A3" s="5" t="s">
        <v>2</v>
      </c>
      <c r="B3" s="5"/>
      <c r="C3" s="8"/>
      <c r="D3" s="5"/>
      <c r="E3" s="5"/>
      <c r="F3" s="5"/>
      <c r="G3" s="5"/>
      <c r="H3" s="5"/>
      <c r="I3" s="5"/>
    </row>
    <row r="4" s="1" customFormat="1" spans="1:9">
      <c r="A4" s="5" t="s">
        <v>3</v>
      </c>
      <c r="B4" s="5"/>
      <c r="C4" s="8"/>
      <c r="D4" s="5"/>
      <c r="E4" s="5"/>
      <c r="F4" s="5"/>
      <c r="G4" s="5"/>
      <c r="H4" s="5"/>
      <c r="I4" s="5"/>
    </row>
    <row r="5" s="1" customFormat="1" spans="1:9">
      <c r="A5" s="5" t="s">
        <v>4</v>
      </c>
      <c r="B5" s="5"/>
      <c r="C5" s="8"/>
      <c r="D5" s="5"/>
      <c r="E5" s="5"/>
      <c r="F5" s="5"/>
      <c r="G5" s="5"/>
      <c r="H5" s="5"/>
      <c r="I5" s="5"/>
    </row>
    <row r="6" s="1" customFormat="1" ht="88" customHeight="1" spans="1:9">
      <c r="A6" s="9" t="s">
        <v>5</v>
      </c>
      <c r="B6" s="9"/>
      <c r="C6" s="10"/>
      <c r="D6" s="9"/>
      <c r="E6" s="9"/>
      <c r="F6" s="9"/>
      <c r="G6" s="9"/>
      <c r="H6" s="9"/>
      <c r="I6" s="9"/>
    </row>
    <row r="7" s="1" customFormat="1" ht="24" customHeight="1" spans="1:9">
      <c r="A7" s="9" t="s">
        <v>6</v>
      </c>
      <c r="B7" s="9"/>
      <c r="C7" s="10"/>
      <c r="D7" s="9"/>
      <c r="E7" s="9"/>
      <c r="F7" s="9"/>
      <c r="G7" s="9"/>
      <c r="H7" s="9"/>
      <c r="I7" s="9"/>
    </row>
    <row r="8" s="1" customFormat="1" ht="24" spans="1:9">
      <c r="A8" s="11" t="s">
        <v>7</v>
      </c>
      <c r="B8" s="12" t="s">
        <v>8</v>
      </c>
      <c r="C8" s="11" t="s">
        <v>9</v>
      </c>
      <c r="D8" s="12" t="s">
        <v>10</v>
      </c>
      <c r="E8" s="13" t="s">
        <v>11</v>
      </c>
      <c r="F8" s="14" t="s">
        <v>12</v>
      </c>
      <c r="G8" s="12" t="s">
        <v>13</v>
      </c>
      <c r="H8" s="12" t="s">
        <v>14</v>
      </c>
      <c r="I8" s="12" t="s">
        <v>15</v>
      </c>
    </row>
    <row r="9" s="1" customFormat="1" ht="19" customHeight="1" spans="1:9">
      <c r="A9" s="15">
        <v>1</v>
      </c>
      <c r="B9" s="16" t="s">
        <v>16</v>
      </c>
      <c r="C9" s="16" t="s">
        <v>17</v>
      </c>
      <c r="D9" s="17" t="s">
        <v>18</v>
      </c>
      <c r="E9" s="18">
        <v>4498</v>
      </c>
      <c r="F9" s="15">
        <f t="shared" ref="F9:F72" si="0">E9*1.5</f>
        <v>6747</v>
      </c>
      <c r="G9" s="16" t="s">
        <v>19</v>
      </c>
      <c r="H9" s="19" t="s">
        <v>20</v>
      </c>
      <c r="I9" s="22" t="s">
        <v>21</v>
      </c>
    </row>
    <row r="10" s="1" customFormat="1" ht="19" customHeight="1" spans="1:9">
      <c r="A10" s="15">
        <v>2</v>
      </c>
      <c r="B10" s="16" t="s">
        <v>22</v>
      </c>
      <c r="C10" s="16" t="s">
        <v>23</v>
      </c>
      <c r="D10" s="16" t="s">
        <v>24</v>
      </c>
      <c r="E10" s="20">
        <v>3498</v>
      </c>
      <c r="F10" s="15">
        <f t="shared" si="0"/>
        <v>5247</v>
      </c>
      <c r="G10" s="16" t="s">
        <v>25</v>
      </c>
      <c r="H10" s="19" t="s">
        <v>26</v>
      </c>
      <c r="I10" s="23" t="s">
        <v>27</v>
      </c>
    </row>
    <row r="11" s="1" customFormat="1" ht="19" customHeight="1" spans="1:9">
      <c r="A11" s="15">
        <v>3</v>
      </c>
      <c r="B11" s="16" t="s">
        <v>28</v>
      </c>
      <c r="C11" s="16" t="s">
        <v>29</v>
      </c>
      <c r="D11" s="16" t="s">
        <v>30</v>
      </c>
      <c r="E11" s="21">
        <v>3680</v>
      </c>
      <c r="F11" s="15">
        <f t="shared" si="0"/>
        <v>5520</v>
      </c>
      <c r="G11" s="16" t="s">
        <v>31</v>
      </c>
      <c r="H11" s="19" t="s">
        <v>26</v>
      </c>
      <c r="I11" s="23" t="s">
        <v>27</v>
      </c>
    </row>
    <row r="12" s="1" customFormat="1" ht="19" customHeight="1" spans="1:9">
      <c r="A12" s="15">
        <v>4</v>
      </c>
      <c r="B12" s="16" t="s">
        <v>32</v>
      </c>
      <c r="C12" s="16" t="s">
        <v>33</v>
      </c>
      <c r="D12" s="16" t="s">
        <v>34</v>
      </c>
      <c r="E12" s="20">
        <v>3012</v>
      </c>
      <c r="F12" s="15">
        <f t="shared" si="0"/>
        <v>4518</v>
      </c>
      <c r="G12" s="16" t="s">
        <v>35</v>
      </c>
      <c r="H12" s="19" t="s">
        <v>36</v>
      </c>
      <c r="I12" s="23" t="s">
        <v>37</v>
      </c>
    </row>
    <row r="13" s="1" customFormat="1" ht="19" customHeight="1" spans="1:9">
      <c r="A13" s="15">
        <v>5</v>
      </c>
      <c r="B13" s="16" t="s">
        <v>38</v>
      </c>
      <c r="C13" s="16" t="s">
        <v>39</v>
      </c>
      <c r="D13" s="17" t="s">
        <v>40</v>
      </c>
      <c r="E13" s="20">
        <v>3853</v>
      </c>
      <c r="F13" s="15">
        <f t="shared" si="0"/>
        <v>5779.5</v>
      </c>
      <c r="G13" s="16" t="s">
        <v>41</v>
      </c>
      <c r="H13" s="19" t="s">
        <v>36</v>
      </c>
      <c r="I13" s="23" t="s">
        <v>21</v>
      </c>
    </row>
    <row r="14" s="1" customFormat="1" ht="19" customHeight="1" spans="1:9">
      <c r="A14" s="15">
        <v>6</v>
      </c>
      <c r="B14" s="16" t="s">
        <v>42</v>
      </c>
      <c r="C14" s="16" t="s">
        <v>43</v>
      </c>
      <c r="D14" s="16" t="s">
        <v>44</v>
      </c>
      <c r="E14" s="20">
        <v>3540</v>
      </c>
      <c r="F14" s="15">
        <f t="shared" si="0"/>
        <v>5310</v>
      </c>
      <c r="G14" s="16" t="s">
        <v>45</v>
      </c>
      <c r="H14" s="19" t="s">
        <v>26</v>
      </c>
      <c r="I14" s="23" t="s">
        <v>46</v>
      </c>
    </row>
    <row r="15" s="1" customFormat="1" ht="19" customHeight="1" spans="1:9">
      <c r="A15" s="15">
        <v>7</v>
      </c>
      <c r="B15" s="16" t="s">
        <v>47</v>
      </c>
      <c r="C15" s="16" t="s">
        <v>48</v>
      </c>
      <c r="D15" s="16" t="s">
        <v>49</v>
      </c>
      <c r="E15" s="21">
        <v>3982</v>
      </c>
      <c r="F15" s="15">
        <f t="shared" si="0"/>
        <v>5973</v>
      </c>
      <c r="G15" s="16" t="s">
        <v>50</v>
      </c>
      <c r="H15" s="19" t="s">
        <v>51</v>
      </c>
      <c r="I15" s="23" t="s">
        <v>52</v>
      </c>
    </row>
    <row r="16" s="1" customFormat="1" ht="19" customHeight="1" spans="1:9">
      <c r="A16" s="15">
        <v>8</v>
      </c>
      <c r="B16" s="16" t="s">
        <v>53</v>
      </c>
      <c r="C16" s="16" t="s">
        <v>54</v>
      </c>
      <c r="D16" s="17" t="s">
        <v>55</v>
      </c>
      <c r="E16" s="20">
        <v>9588</v>
      </c>
      <c r="F16" s="15">
        <f t="shared" si="0"/>
        <v>14382</v>
      </c>
      <c r="G16" s="16" t="s">
        <v>56</v>
      </c>
      <c r="H16" s="19" t="s">
        <v>26</v>
      </c>
      <c r="I16" s="23" t="s">
        <v>46</v>
      </c>
    </row>
    <row r="17" s="1" customFormat="1" ht="19" customHeight="1" spans="1:9">
      <c r="A17" s="15">
        <v>9</v>
      </c>
      <c r="B17" s="16" t="s">
        <v>57</v>
      </c>
      <c r="C17" s="16" t="s">
        <v>58</v>
      </c>
      <c r="D17" s="16" t="s">
        <v>59</v>
      </c>
      <c r="E17" s="20">
        <v>3321</v>
      </c>
      <c r="F17" s="15">
        <f t="shared" si="0"/>
        <v>4981.5</v>
      </c>
      <c r="G17" s="16" t="s">
        <v>60</v>
      </c>
      <c r="H17" s="19" t="s">
        <v>26</v>
      </c>
      <c r="I17" s="23" t="s">
        <v>27</v>
      </c>
    </row>
    <row r="18" s="1" customFormat="1" ht="19" customHeight="1" spans="1:9">
      <c r="A18" s="15">
        <v>10</v>
      </c>
      <c r="B18" s="16" t="s">
        <v>61</v>
      </c>
      <c r="C18" s="16" t="s">
        <v>62</v>
      </c>
      <c r="D18" s="16" t="s">
        <v>63</v>
      </c>
      <c r="E18" s="20">
        <v>3149</v>
      </c>
      <c r="F18" s="15">
        <f t="shared" si="0"/>
        <v>4723.5</v>
      </c>
      <c r="G18" s="16" t="s">
        <v>64</v>
      </c>
      <c r="H18" s="19" t="s">
        <v>26</v>
      </c>
      <c r="I18" s="23" t="s">
        <v>46</v>
      </c>
    </row>
    <row r="19" s="1" customFormat="1" ht="19" customHeight="1" spans="1:9">
      <c r="A19" s="15">
        <v>11</v>
      </c>
      <c r="B19" s="16" t="s">
        <v>65</v>
      </c>
      <c r="C19" s="16" t="s">
        <v>66</v>
      </c>
      <c r="D19" s="17" t="s">
        <v>67</v>
      </c>
      <c r="E19" s="20">
        <v>2750</v>
      </c>
      <c r="F19" s="15">
        <f t="shared" si="0"/>
        <v>4125</v>
      </c>
      <c r="G19" s="16" t="s">
        <v>68</v>
      </c>
      <c r="H19" s="19" t="s">
        <v>36</v>
      </c>
      <c r="I19" s="23" t="s">
        <v>69</v>
      </c>
    </row>
    <row r="20" s="1" customFormat="1" ht="19" customHeight="1" spans="1:9">
      <c r="A20" s="15">
        <v>12</v>
      </c>
      <c r="B20" s="16" t="s">
        <v>70</v>
      </c>
      <c r="C20" s="16" t="s">
        <v>71</v>
      </c>
      <c r="D20" s="17" t="s">
        <v>72</v>
      </c>
      <c r="E20" s="20">
        <v>920</v>
      </c>
      <c r="F20" s="15">
        <f t="shared" si="0"/>
        <v>1380</v>
      </c>
      <c r="G20" s="16" t="s">
        <v>73</v>
      </c>
      <c r="H20" s="19" t="s">
        <v>74</v>
      </c>
      <c r="I20" s="22" t="s">
        <v>75</v>
      </c>
    </row>
    <row r="21" s="1" customFormat="1" ht="19" customHeight="1" spans="1:9">
      <c r="A21" s="15">
        <v>13</v>
      </c>
      <c r="B21" s="16" t="s">
        <v>76</v>
      </c>
      <c r="C21" s="16" t="s">
        <v>77</v>
      </c>
      <c r="D21" s="16" t="s">
        <v>78</v>
      </c>
      <c r="E21" s="20">
        <v>1028</v>
      </c>
      <c r="F21" s="15">
        <f t="shared" si="0"/>
        <v>1542</v>
      </c>
      <c r="G21" s="16" t="s">
        <v>79</v>
      </c>
      <c r="H21" s="19" t="s">
        <v>26</v>
      </c>
      <c r="I21" s="23" t="s">
        <v>80</v>
      </c>
    </row>
    <row r="22" s="1" customFormat="1" ht="19" customHeight="1" spans="1:9">
      <c r="A22" s="15">
        <v>14</v>
      </c>
      <c r="B22" s="16" t="s">
        <v>81</v>
      </c>
      <c r="C22" s="16" t="s">
        <v>82</v>
      </c>
      <c r="D22" s="17" t="s">
        <v>83</v>
      </c>
      <c r="E22" s="20">
        <v>2511</v>
      </c>
      <c r="F22" s="15">
        <f t="shared" si="0"/>
        <v>3766.5</v>
      </c>
      <c r="G22" s="16" t="s">
        <v>84</v>
      </c>
      <c r="H22" s="19" t="s">
        <v>36</v>
      </c>
      <c r="I22" s="23" t="s">
        <v>69</v>
      </c>
    </row>
    <row r="23" s="1" customFormat="1" ht="19" customHeight="1" spans="1:9">
      <c r="A23" s="15">
        <v>15</v>
      </c>
      <c r="B23" s="16" t="s">
        <v>85</v>
      </c>
      <c r="C23" s="16" t="s">
        <v>86</v>
      </c>
      <c r="D23" s="17" t="s">
        <v>87</v>
      </c>
      <c r="E23" s="20">
        <v>965</v>
      </c>
      <c r="F23" s="15">
        <f t="shared" si="0"/>
        <v>1447.5</v>
      </c>
      <c r="G23" s="16" t="s">
        <v>88</v>
      </c>
      <c r="H23" s="19" t="s">
        <v>89</v>
      </c>
      <c r="I23" s="23" t="s">
        <v>75</v>
      </c>
    </row>
    <row r="24" s="1" customFormat="1" ht="19" customHeight="1" spans="1:9">
      <c r="A24" s="15">
        <v>16</v>
      </c>
      <c r="B24" s="16" t="s">
        <v>90</v>
      </c>
      <c r="C24" s="16" t="s">
        <v>91</v>
      </c>
      <c r="D24" s="17" t="s">
        <v>92</v>
      </c>
      <c r="E24" s="20">
        <v>2531</v>
      </c>
      <c r="F24" s="15">
        <f t="shared" si="0"/>
        <v>3796.5</v>
      </c>
      <c r="G24" s="16" t="s">
        <v>93</v>
      </c>
      <c r="H24" s="19" t="s">
        <v>36</v>
      </c>
      <c r="I24" s="23" t="s">
        <v>94</v>
      </c>
    </row>
    <row r="25" s="1" customFormat="1" ht="19" customHeight="1" spans="1:9">
      <c r="A25" s="15">
        <v>17</v>
      </c>
      <c r="B25" s="19" t="s">
        <v>95</v>
      </c>
      <c r="C25" s="19" t="s">
        <v>96</v>
      </c>
      <c r="D25" s="17" t="s">
        <v>97</v>
      </c>
      <c r="E25" s="18">
        <v>650</v>
      </c>
      <c r="F25" s="15">
        <f t="shared" si="0"/>
        <v>975</v>
      </c>
      <c r="G25" s="19" t="s">
        <v>98</v>
      </c>
      <c r="H25" s="19" t="s">
        <v>36</v>
      </c>
      <c r="I25" s="23" t="s">
        <v>69</v>
      </c>
    </row>
    <row r="26" s="1" customFormat="1" ht="19" customHeight="1" spans="1:9">
      <c r="A26" s="15">
        <v>18</v>
      </c>
      <c r="B26" s="16" t="s">
        <v>99</v>
      </c>
      <c r="C26" s="16" t="s">
        <v>100</v>
      </c>
      <c r="D26" s="16" t="s">
        <v>101</v>
      </c>
      <c r="E26" s="18">
        <v>1253</v>
      </c>
      <c r="F26" s="15">
        <f t="shared" si="0"/>
        <v>1879.5</v>
      </c>
      <c r="G26" s="16" t="s">
        <v>102</v>
      </c>
      <c r="H26" s="19" t="s">
        <v>36</v>
      </c>
      <c r="I26" s="23" t="s">
        <v>80</v>
      </c>
    </row>
    <row r="27" s="1" customFormat="1" ht="19" customHeight="1" spans="1:9">
      <c r="A27" s="15">
        <v>19</v>
      </c>
      <c r="B27" s="16" t="s">
        <v>103</v>
      </c>
      <c r="C27" s="16" t="s">
        <v>104</v>
      </c>
      <c r="D27" s="16" t="s">
        <v>105</v>
      </c>
      <c r="E27" s="18">
        <v>1420</v>
      </c>
      <c r="F27" s="15">
        <f t="shared" si="0"/>
        <v>2130</v>
      </c>
      <c r="G27" s="16" t="s">
        <v>106</v>
      </c>
      <c r="H27" s="19" t="s">
        <v>26</v>
      </c>
      <c r="I27" s="23" t="s">
        <v>69</v>
      </c>
    </row>
    <row r="28" s="1" customFormat="1" ht="19" customHeight="1" spans="1:9">
      <c r="A28" s="15">
        <v>20</v>
      </c>
      <c r="B28" s="16" t="s">
        <v>107</v>
      </c>
      <c r="C28" s="16" t="s">
        <v>108</v>
      </c>
      <c r="D28" s="17" t="s">
        <v>109</v>
      </c>
      <c r="E28" s="18">
        <v>2025</v>
      </c>
      <c r="F28" s="15">
        <f t="shared" si="0"/>
        <v>3037.5</v>
      </c>
      <c r="G28" s="16" t="s">
        <v>110</v>
      </c>
      <c r="H28" s="19" t="s">
        <v>36</v>
      </c>
      <c r="I28" s="23" t="s">
        <v>69</v>
      </c>
    </row>
    <row r="29" s="1" customFormat="1" ht="19" customHeight="1" spans="1:9">
      <c r="A29" s="15">
        <v>21</v>
      </c>
      <c r="B29" s="16" t="s">
        <v>111</v>
      </c>
      <c r="C29" s="16" t="s">
        <v>112</v>
      </c>
      <c r="D29" s="16" t="s">
        <v>113</v>
      </c>
      <c r="E29" s="18">
        <v>1236</v>
      </c>
      <c r="F29" s="15">
        <f t="shared" si="0"/>
        <v>1854</v>
      </c>
      <c r="G29" s="16" t="s">
        <v>114</v>
      </c>
      <c r="H29" s="19" t="s">
        <v>26</v>
      </c>
      <c r="I29" s="23" t="s">
        <v>80</v>
      </c>
    </row>
    <row r="30" s="1" customFormat="1" ht="19" customHeight="1" spans="1:9">
      <c r="A30" s="15">
        <v>22</v>
      </c>
      <c r="B30" s="16" t="s">
        <v>115</v>
      </c>
      <c r="C30" s="16" t="s">
        <v>116</v>
      </c>
      <c r="D30" s="16" t="s">
        <v>117</v>
      </c>
      <c r="E30" s="18">
        <v>1671</v>
      </c>
      <c r="F30" s="15">
        <f t="shared" si="0"/>
        <v>2506.5</v>
      </c>
      <c r="G30" s="16" t="s">
        <v>118</v>
      </c>
      <c r="H30" s="19" t="s">
        <v>36</v>
      </c>
      <c r="I30" s="23" t="s">
        <v>119</v>
      </c>
    </row>
    <row r="31" s="1" customFormat="1" ht="19" customHeight="1" spans="1:9">
      <c r="A31" s="15">
        <v>23</v>
      </c>
      <c r="B31" s="16" t="s">
        <v>120</v>
      </c>
      <c r="C31" s="16" t="s">
        <v>121</v>
      </c>
      <c r="D31" s="16" t="s">
        <v>122</v>
      </c>
      <c r="E31" s="18">
        <v>1560</v>
      </c>
      <c r="F31" s="15">
        <f t="shared" si="0"/>
        <v>2340</v>
      </c>
      <c r="G31" s="16" t="s">
        <v>123</v>
      </c>
      <c r="H31" s="19" t="s">
        <v>89</v>
      </c>
      <c r="I31" s="22" t="s">
        <v>124</v>
      </c>
    </row>
    <row r="32" s="1" customFormat="1" ht="19" customHeight="1" spans="1:9">
      <c r="A32" s="15">
        <v>24</v>
      </c>
      <c r="B32" s="16" t="s">
        <v>125</v>
      </c>
      <c r="C32" s="16" t="s">
        <v>126</v>
      </c>
      <c r="D32" s="16" t="s">
        <v>127</v>
      </c>
      <c r="E32" s="18">
        <v>2521</v>
      </c>
      <c r="F32" s="15">
        <f t="shared" si="0"/>
        <v>3781.5</v>
      </c>
      <c r="G32" s="16" t="s">
        <v>128</v>
      </c>
      <c r="H32" s="19" t="s">
        <v>36</v>
      </c>
      <c r="I32" s="23" t="s">
        <v>129</v>
      </c>
    </row>
    <row r="33" s="1" customFormat="1" ht="19" customHeight="1" spans="1:9">
      <c r="A33" s="15">
        <v>25</v>
      </c>
      <c r="B33" s="16" t="s">
        <v>130</v>
      </c>
      <c r="C33" s="16" t="s">
        <v>131</v>
      </c>
      <c r="D33" s="17" t="s">
        <v>132</v>
      </c>
      <c r="E33" s="20">
        <v>1205</v>
      </c>
      <c r="F33" s="15">
        <f t="shared" si="0"/>
        <v>1807.5</v>
      </c>
      <c r="G33" s="16" t="s">
        <v>133</v>
      </c>
      <c r="H33" s="19" t="s">
        <v>89</v>
      </c>
      <c r="I33" s="22" t="s">
        <v>134</v>
      </c>
    </row>
    <row r="34" s="1" customFormat="1" ht="19" customHeight="1" spans="1:9">
      <c r="A34" s="15">
        <v>26</v>
      </c>
      <c r="B34" s="16" t="s">
        <v>135</v>
      </c>
      <c r="C34" s="16" t="s">
        <v>136</v>
      </c>
      <c r="D34" s="16" t="s">
        <v>137</v>
      </c>
      <c r="E34" s="20">
        <v>3560</v>
      </c>
      <c r="F34" s="15">
        <f t="shared" si="0"/>
        <v>5340</v>
      </c>
      <c r="G34" s="16" t="s">
        <v>138</v>
      </c>
      <c r="H34" s="19" t="s">
        <v>26</v>
      </c>
      <c r="I34" s="22" t="s">
        <v>139</v>
      </c>
    </row>
    <row r="35" s="1" customFormat="1" ht="19" customHeight="1" spans="1:9">
      <c r="A35" s="15">
        <v>27</v>
      </c>
      <c r="B35" s="16" t="s">
        <v>70</v>
      </c>
      <c r="C35" s="16" t="s">
        <v>140</v>
      </c>
      <c r="D35" s="17" t="s">
        <v>141</v>
      </c>
      <c r="E35" s="20">
        <v>2560</v>
      </c>
      <c r="F35" s="15">
        <f t="shared" si="0"/>
        <v>3840</v>
      </c>
      <c r="G35" s="16" t="s">
        <v>142</v>
      </c>
      <c r="H35" s="19" t="s">
        <v>26</v>
      </c>
      <c r="I35" s="22" t="s">
        <v>139</v>
      </c>
    </row>
    <row r="36" s="1" customFormat="1" ht="19" customHeight="1" spans="1:9">
      <c r="A36" s="15">
        <v>28</v>
      </c>
      <c r="B36" s="16" t="s">
        <v>143</v>
      </c>
      <c r="C36" s="16" t="s">
        <v>144</v>
      </c>
      <c r="D36" s="16" t="s">
        <v>145</v>
      </c>
      <c r="E36" s="18">
        <v>2501</v>
      </c>
      <c r="F36" s="15">
        <f t="shared" si="0"/>
        <v>3751.5</v>
      </c>
      <c r="G36" s="16" t="s">
        <v>146</v>
      </c>
      <c r="H36" s="19" t="s">
        <v>26</v>
      </c>
      <c r="I36" s="22" t="s">
        <v>139</v>
      </c>
    </row>
    <row r="37" s="1" customFormat="1" ht="19" customHeight="1" spans="1:9">
      <c r="A37" s="15">
        <v>29</v>
      </c>
      <c r="B37" s="16" t="s">
        <v>147</v>
      </c>
      <c r="C37" s="16" t="s">
        <v>148</v>
      </c>
      <c r="D37" s="16" t="s">
        <v>149</v>
      </c>
      <c r="E37" s="18">
        <v>2645</v>
      </c>
      <c r="F37" s="15">
        <f t="shared" si="0"/>
        <v>3967.5</v>
      </c>
      <c r="G37" s="16" t="s">
        <v>150</v>
      </c>
      <c r="H37" s="19" t="s">
        <v>26</v>
      </c>
      <c r="I37" s="22" t="s">
        <v>134</v>
      </c>
    </row>
    <row r="38" s="1" customFormat="1" ht="19" customHeight="1" spans="1:9">
      <c r="A38" s="15">
        <v>30</v>
      </c>
      <c r="B38" s="16" t="s">
        <v>151</v>
      </c>
      <c r="C38" s="16" t="s">
        <v>152</v>
      </c>
      <c r="D38" s="16" t="s">
        <v>153</v>
      </c>
      <c r="E38" s="18">
        <v>1869</v>
      </c>
      <c r="F38" s="15">
        <f t="shared" si="0"/>
        <v>2803.5</v>
      </c>
      <c r="G38" s="16" t="s">
        <v>154</v>
      </c>
      <c r="H38" s="19" t="s">
        <v>26</v>
      </c>
      <c r="I38" s="22" t="s">
        <v>155</v>
      </c>
    </row>
    <row r="39" s="1" customFormat="1" ht="19" customHeight="1" spans="1:9">
      <c r="A39" s="15">
        <v>31</v>
      </c>
      <c r="B39" s="16" t="s">
        <v>156</v>
      </c>
      <c r="C39" s="16" t="s">
        <v>157</v>
      </c>
      <c r="D39" s="16" t="s">
        <v>158</v>
      </c>
      <c r="E39" s="18">
        <v>2546</v>
      </c>
      <c r="F39" s="15">
        <f t="shared" si="0"/>
        <v>3819</v>
      </c>
      <c r="G39" s="16" t="s">
        <v>159</v>
      </c>
      <c r="H39" s="19" t="s">
        <v>36</v>
      </c>
      <c r="I39" s="23" t="s">
        <v>129</v>
      </c>
    </row>
    <row r="40" s="1" customFormat="1" ht="19" customHeight="1" spans="1:9">
      <c r="A40" s="15">
        <v>32</v>
      </c>
      <c r="B40" s="16" t="s">
        <v>160</v>
      </c>
      <c r="C40" s="16" t="s">
        <v>161</v>
      </c>
      <c r="D40" s="16" t="s">
        <v>162</v>
      </c>
      <c r="E40" s="18">
        <v>3125</v>
      </c>
      <c r="F40" s="15">
        <f t="shared" si="0"/>
        <v>4687.5</v>
      </c>
      <c r="G40" s="16" t="s">
        <v>163</v>
      </c>
      <c r="H40" s="19" t="s">
        <v>26</v>
      </c>
      <c r="I40" s="23" t="s">
        <v>129</v>
      </c>
    </row>
    <row r="41" s="1" customFormat="1" ht="19" customHeight="1" spans="1:9">
      <c r="A41" s="15">
        <v>33</v>
      </c>
      <c r="B41" s="16" t="s">
        <v>164</v>
      </c>
      <c r="C41" s="16" t="s">
        <v>165</v>
      </c>
      <c r="D41" s="16" t="s">
        <v>166</v>
      </c>
      <c r="E41" s="18">
        <v>1526</v>
      </c>
      <c r="F41" s="15">
        <f t="shared" si="0"/>
        <v>2289</v>
      </c>
      <c r="G41" s="16" t="s">
        <v>167</v>
      </c>
      <c r="H41" s="19" t="s">
        <v>26</v>
      </c>
      <c r="I41" s="23" t="s">
        <v>129</v>
      </c>
    </row>
    <row r="42" s="1" customFormat="1" ht="19" customHeight="1" spans="1:9">
      <c r="A42" s="15">
        <v>34</v>
      </c>
      <c r="B42" s="16" t="s">
        <v>168</v>
      </c>
      <c r="C42" s="16" t="s">
        <v>169</v>
      </c>
      <c r="D42" s="16" t="s">
        <v>170</v>
      </c>
      <c r="E42" s="18">
        <v>3510</v>
      </c>
      <c r="F42" s="15">
        <f t="shared" si="0"/>
        <v>5265</v>
      </c>
      <c r="G42" s="16" t="s">
        <v>171</v>
      </c>
      <c r="H42" s="19" t="s">
        <v>89</v>
      </c>
      <c r="I42" s="23" t="s">
        <v>124</v>
      </c>
    </row>
    <row r="43" s="1" customFormat="1" ht="19" customHeight="1" spans="1:9">
      <c r="A43" s="15">
        <v>35</v>
      </c>
      <c r="B43" s="16" t="s">
        <v>172</v>
      </c>
      <c r="C43" s="16" t="s">
        <v>173</v>
      </c>
      <c r="D43" s="16" t="s">
        <v>174</v>
      </c>
      <c r="E43" s="18">
        <v>1525</v>
      </c>
      <c r="F43" s="15">
        <f t="shared" si="0"/>
        <v>2287.5</v>
      </c>
      <c r="G43" s="16" t="s">
        <v>175</v>
      </c>
      <c r="H43" s="19" t="s">
        <v>89</v>
      </c>
      <c r="I43" s="22" t="s">
        <v>139</v>
      </c>
    </row>
    <row r="44" s="1" customFormat="1" ht="19" customHeight="1" spans="1:9">
      <c r="A44" s="15">
        <v>36</v>
      </c>
      <c r="B44" s="16" t="s">
        <v>176</v>
      </c>
      <c r="C44" s="16" t="s">
        <v>169</v>
      </c>
      <c r="D44" s="17" t="s">
        <v>177</v>
      </c>
      <c r="E44" s="20">
        <v>1250</v>
      </c>
      <c r="F44" s="15">
        <f t="shared" si="0"/>
        <v>1875</v>
      </c>
      <c r="G44" s="16" t="s">
        <v>178</v>
      </c>
      <c r="H44" s="19" t="s">
        <v>26</v>
      </c>
      <c r="I44" s="23" t="s">
        <v>134</v>
      </c>
    </row>
    <row r="45" s="1" customFormat="1" ht="19" customHeight="1" spans="1:9">
      <c r="A45" s="15">
        <v>37</v>
      </c>
      <c r="B45" s="16" t="s">
        <v>179</v>
      </c>
      <c r="C45" s="16" t="s">
        <v>180</v>
      </c>
      <c r="D45" s="16" t="s">
        <v>181</v>
      </c>
      <c r="E45" s="20">
        <v>1423</v>
      </c>
      <c r="F45" s="15">
        <f t="shared" si="0"/>
        <v>2134.5</v>
      </c>
      <c r="G45" s="16" t="s">
        <v>182</v>
      </c>
      <c r="H45" s="19" t="s">
        <v>26</v>
      </c>
      <c r="I45" s="23" t="s">
        <v>124</v>
      </c>
    </row>
    <row r="46" s="1" customFormat="1" ht="19" customHeight="1" spans="1:9">
      <c r="A46" s="15">
        <v>38</v>
      </c>
      <c r="B46" s="16" t="s">
        <v>183</v>
      </c>
      <c r="C46" s="16" t="s">
        <v>184</v>
      </c>
      <c r="D46" s="16" t="s">
        <v>185</v>
      </c>
      <c r="E46" s="21">
        <v>1457</v>
      </c>
      <c r="F46" s="15">
        <f t="shared" si="0"/>
        <v>2185.5</v>
      </c>
      <c r="G46" s="16" t="s">
        <v>186</v>
      </c>
      <c r="H46" s="19" t="s">
        <v>36</v>
      </c>
      <c r="I46" s="23" t="s">
        <v>155</v>
      </c>
    </row>
    <row r="47" s="1" customFormat="1" ht="19" customHeight="1" spans="1:9">
      <c r="A47" s="15">
        <v>39</v>
      </c>
      <c r="B47" s="16" t="s">
        <v>187</v>
      </c>
      <c r="C47" s="16" t="s">
        <v>188</v>
      </c>
      <c r="D47" s="16" t="s">
        <v>189</v>
      </c>
      <c r="E47" s="20">
        <v>1352</v>
      </c>
      <c r="F47" s="15">
        <f t="shared" si="0"/>
        <v>2028</v>
      </c>
      <c r="G47" s="16" t="s">
        <v>190</v>
      </c>
      <c r="H47" s="19" t="s">
        <v>36</v>
      </c>
      <c r="I47" s="23" t="s">
        <v>155</v>
      </c>
    </row>
    <row r="48" s="1" customFormat="1" ht="19" customHeight="1" spans="1:9">
      <c r="A48" s="15">
        <v>40</v>
      </c>
      <c r="B48" s="16" t="s">
        <v>191</v>
      </c>
      <c r="C48" s="16" t="s">
        <v>169</v>
      </c>
      <c r="D48" s="17" t="s">
        <v>192</v>
      </c>
      <c r="E48" s="20">
        <v>1253</v>
      </c>
      <c r="F48" s="15">
        <f t="shared" si="0"/>
        <v>1879.5</v>
      </c>
      <c r="G48" s="16" t="s">
        <v>193</v>
      </c>
      <c r="H48" s="19" t="s">
        <v>36</v>
      </c>
      <c r="I48" s="22" t="s">
        <v>155</v>
      </c>
    </row>
    <row r="49" s="1" customFormat="1" ht="19" customHeight="1" spans="1:9">
      <c r="A49" s="15">
        <v>41</v>
      </c>
      <c r="B49" s="16" t="s">
        <v>194</v>
      </c>
      <c r="C49" s="16" t="s">
        <v>157</v>
      </c>
      <c r="D49" s="16" t="s">
        <v>195</v>
      </c>
      <c r="E49" s="20">
        <v>1355</v>
      </c>
      <c r="F49" s="15">
        <f t="shared" si="0"/>
        <v>2032.5</v>
      </c>
      <c r="G49" s="16" t="s">
        <v>196</v>
      </c>
      <c r="H49" s="19" t="s">
        <v>36</v>
      </c>
      <c r="I49" s="22" t="s">
        <v>197</v>
      </c>
    </row>
    <row r="50" s="1" customFormat="1" ht="19" customHeight="1" spans="1:9">
      <c r="A50" s="15">
        <v>42</v>
      </c>
      <c r="B50" s="16" t="s">
        <v>198</v>
      </c>
      <c r="C50" s="16" t="s">
        <v>199</v>
      </c>
      <c r="D50" s="16" t="s">
        <v>200</v>
      </c>
      <c r="E50" s="20">
        <v>8659</v>
      </c>
      <c r="F50" s="15">
        <f t="shared" si="0"/>
        <v>12988.5</v>
      </c>
      <c r="G50" s="16" t="s">
        <v>201</v>
      </c>
      <c r="H50" s="19" t="s">
        <v>26</v>
      </c>
      <c r="I50" s="23" t="s">
        <v>202</v>
      </c>
    </row>
    <row r="51" s="1" customFormat="1" ht="19" customHeight="1" spans="1:9">
      <c r="A51" s="15">
        <v>43</v>
      </c>
      <c r="B51" s="16" t="s">
        <v>203</v>
      </c>
      <c r="C51" s="16" t="s">
        <v>204</v>
      </c>
      <c r="D51" s="16" t="s">
        <v>205</v>
      </c>
      <c r="E51" s="21">
        <v>1008</v>
      </c>
      <c r="F51" s="15">
        <f t="shared" si="0"/>
        <v>1512</v>
      </c>
      <c r="G51" s="16" t="s">
        <v>206</v>
      </c>
      <c r="H51" s="19" t="s">
        <v>26</v>
      </c>
      <c r="I51" s="23" t="s">
        <v>207</v>
      </c>
    </row>
    <row r="52" s="1" customFormat="1" ht="19" customHeight="1" spans="1:9">
      <c r="A52" s="15">
        <v>44</v>
      </c>
      <c r="B52" s="16" t="s">
        <v>208</v>
      </c>
      <c r="C52" s="16" t="s">
        <v>209</v>
      </c>
      <c r="D52" s="17" t="s">
        <v>210</v>
      </c>
      <c r="E52" s="20">
        <v>3764</v>
      </c>
      <c r="F52" s="15">
        <f t="shared" si="0"/>
        <v>5646</v>
      </c>
      <c r="G52" s="16" t="s">
        <v>211</v>
      </c>
      <c r="H52" s="19" t="s">
        <v>26</v>
      </c>
      <c r="I52" s="23" t="s">
        <v>212</v>
      </c>
    </row>
    <row r="53" s="1" customFormat="1" ht="19" customHeight="1" spans="1:9">
      <c r="A53" s="15">
        <v>45</v>
      </c>
      <c r="B53" s="16" t="s">
        <v>213</v>
      </c>
      <c r="C53" s="16" t="s">
        <v>214</v>
      </c>
      <c r="D53" s="16" t="s">
        <v>215</v>
      </c>
      <c r="E53" s="20">
        <v>1150</v>
      </c>
      <c r="F53" s="15">
        <f t="shared" si="0"/>
        <v>1725</v>
      </c>
      <c r="G53" s="16" t="s">
        <v>216</v>
      </c>
      <c r="H53" s="19" t="s">
        <v>36</v>
      </c>
      <c r="I53" s="23" t="s">
        <v>217</v>
      </c>
    </row>
    <row r="54" s="1" customFormat="1" ht="19" customHeight="1" spans="1:9">
      <c r="A54" s="15">
        <v>46</v>
      </c>
      <c r="B54" s="19" t="s">
        <v>218</v>
      </c>
      <c r="C54" s="19" t="s">
        <v>219</v>
      </c>
      <c r="D54" s="17" t="s">
        <v>220</v>
      </c>
      <c r="E54" s="20">
        <v>1318</v>
      </c>
      <c r="F54" s="15">
        <f t="shared" si="0"/>
        <v>1977</v>
      </c>
      <c r="G54" s="19" t="s">
        <v>221</v>
      </c>
      <c r="H54" s="19" t="s">
        <v>20</v>
      </c>
      <c r="I54" s="23" t="s">
        <v>207</v>
      </c>
    </row>
    <row r="55" s="1" customFormat="1" ht="19" customHeight="1" spans="1:9">
      <c r="A55" s="15">
        <v>47</v>
      </c>
      <c r="B55" s="16" t="s">
        <v>222</v>
      </c>
      <c r="C55" s="16" t="s">
        <v>223</v>
      </c>
      <c r="D55" s="17" t="s">
        <v>224</v>
      </c>
      <c r="E55" s="20">
        <v>1619</v>
      </c>
      <c r="F55" s="15">
        <f t="shared" si="0"/>
        <v>2428.5</v>
      </c>
      <c r="G55" s="16" t="s">
        <v>225</v>
      </c>
      <c r="H55" s="19" t="s">
        <v>89</v>
      </c>
      <c r="I55" s="23" t="s">
        <v>226</v>
      </c>
    </row>
    <row r="56" s="1" customFormat="1" ht="19" customHeight="1" spans="1:9">
      <c r="A56" s="15">
        <v>48</v>
      </c>
      <c r="B56" s="16" t="s">
        <v>227</v>
      </c>
      <c r="C56" s="16" t="s">
        <v>228</v>
      </c>
      <c r="D56" s="16" t="s">
        <v>229</v>
      </c>
      <c r="E56" s="20">
        <v>3201</v>
      </c>
      <c r="F56" s="15">
        <f t="shared" si="0"/>
        <v>4801.5</v>
      </c>
      <c r="G56" s="16" t="s">
        <v>230</v>
      </c>
      <c r="H56" s="19" t="s">
        <v>36</v>
      </c>
      <c r="I56" s="23" t="s">
        <v>231</v>
      </c>
    </row>
    <row r="57" s="1" customFormat="1" ht="19" customHeight="1" spans="1:9">
      <c r="A57" s="15">
        <v>49</v>
      </c>
      <c r="B57" s="16" t="s">
        <v>232</v>
      </c>
      <c r="C57" s="16" t="s">
        <v>233</v>
      </c>
      <c r="D57" s="16" t="s">
        <v>234</v>
      </c>
      <c r="E57" s="20">
        <v>3121</v>
      </c>
      <c r="F57" s="15">
        <f t="shared" si="0"/>
        <v>4681.5</v>
      </c>
      <c r="G57" s="16" t="s">
        <v>235</v>
      </c>
      <c r="H57" s="19" t="s">
        <v>20</v>
      </c>
      <c r="I57" s="23" t="s">
        <v>226</v>
      </c>
    </row>
    <row r="58" s="1" customFormat="1" ht="19" customHeight="1" spans="1:9">
      <c r="A58" s="15">
        <v>50</v>
      </c>
      <c r="B58" s="16" t="s">
        <v>236</v>
      </c>
      <c r="C58" s="16" t="s">
        <v>237</v>
      </c>
      <c r="D58" s="16" t="s">
        <v>238</v>
      </c>
      <c r="E58" s="21">
        <v>2453</v>
      </c>
      <c r="F58" s="15">
        <f t="shared" si="0"/>
        <v>3679.5</v>
      </c>
      <c r="G58" s="16" t="s">
        <v>239</v>
      </c>
      <c r="H58" s="19" t="s">
        <v>36</v>
      </c>
      <c r="I58" s="23" t="s">
        <v>231</v>
      </c>
    </row>
    <row r="59" s="1" customFormat="1" ht="19" customHeight="1" spans="1:9">
      <c r="A59" s="15">
        <v>51</v>
      </c>
      <c r="B59" s="16" t="s">
        <v>240</v>
      </c>
      <c r="C59" s="16" t="s">
        <v>241</v>
      </c>
      <c r="D59" s="16" t="s">
        <v>242</v>
      </c>
      <c r="E59" s="20">
        <v>2149</v>
      </c>
      <c r="F59" s="15">
        <f t="shared" si="0"/>
        <v>3223.5</v>
      </c>
      <c r="G59" s="16" t="s">
        <v>243</v>
      </c>
      <c r="H59" s="19" t="s">
        <v>26</v>
      </c>
      <c r="I59" s="23" t="s">
        <v>244</v>
      </c>
    </row>
    <row r="60" s="1" customFormat="1" ht="19" customHeight="1" spans="1:9">
      <c r="A60" s="15">
        <v>52</v>
      </c>
      <c r="B60" s="16" t="s">
        <v>245</v>
      </c>
      <c r="C60" s="16" t="s">
        <v>246</v>
      </c>
      <c r="D60" s="16" t="s">
        <v>247</v>
      </c>
      <c r="E60" s="20">
        <v>2751</v>
      </c>
      <c r="F60" s="15">
        <f t="shared" si="0"/>
        <v>4126.5</v>
      </c>
      <c r="G60" s="16" t="s">
        <v>248</v>
      </c>
      <c r="H60" s="19" t="s">
        <v>51</v>
      </c>
      <c r="I60" s="23" t="s">
        <v>249</v>
      </c>
    </row>
    <row r="61" s="1" customFormat="1" ht="19" customHeight="1" spans="1:9">
      <c r="A61" s="15">
        <v>53</v>
      </c>
      <c r="B61" s="16" t="s">
        <v>250</v>
      </c>
      <c r="C61" s="16" t="s">
        <v>251</v>
      </c>
      <c r="D61" s="17" t="s">
        <v>252</v>
      </c>
      <c r="E61" s="20">
        <v>1671</v>
      </c>
      <c r="F61" s="15">
        <f t="shared" si="0"/>
        <v>2506.5</v>
      </c>
      <c r="G61" s="16" t="s">
        <v>253</v>
      </c>
      <c r="H61" s="19" t="s">
        <v>26</v>
      </c>
      <c r="I61" s="23" t="s">
        <v>226</v>
      </c>
    </row>
    <row r="62" s="1" customFormat="1" ht="19" customHeight="1" spans="1:9">
      <c r="A62" s="15">
        <v>54</v>
      </c>
      <c r="B62" s="16" t="s">
        <v>254</v>
      </c>
      <c r="C62" s="16" t="s">
        <v>255</v>
      </c>
      <c r="D62" s="16" t="s">
        <v>256</v>
      </c>
      <c r="E62" s="20">
        <v>3571</v>
      </c>
      <c r="F62" s="15">
        <f t="shared" si="0"/>
        <v>5356.5</v>
      </c>
      <c r="G62" s="16" t="s">
        <v>257</v>
      </c>
      <c r="H62" s="19" t="s">
        <v>36</v>
      </c>
      <c r="I62" s="23" t="s">
        <v>258</v>
      </c>
    </row>
    <row r="63" s="1" customFormat="1" ht="19" customHeight="1" spans="1:9">
      <c r="A63" s="15">
        <v>55</v>
      </c>
      <c r="B63" s="16" t="s">
        <v>259</v>
      </c>
      <c r="C63" s="16" t="s">
        <v>260</v>
      </c>
      <c r="D63" s="16" t="s">
        <v>261</v>
      </c>
      <c r="E63" s="20">
        <v>1797</v>
      </c>
      <c r="F63" s="15">
        <f t="shared" si="0"/>
        <v>2695.5</v>
      </c>
      <c r="G63" s="16" t="s">
        <v>262</v>
      </c>
      <c r="H63" s="19" t="s">
        <v>26</v>
      </c>
      <c r="I63" s="23" t="s">
        <v>226</v>
      </c>
    </row>
    <row r="64" s="1" customFormat="1" ht="19" customHeight="1" spans="1:9">
      <c r="A64" s="15">
        <v>56</v>
      </c>
      <c r="B64" s="16" t="s">
        <v>263</v>
      </c>
      <c r="C64" s="16" t="s">
        <v>264</v>
      </c>
      <c r="D64" s="16" t="s">
        <v>265</v>
      </c>
      <c r="E64" s="21">
        <v>1230</v>
      </c>
      <c r="F64" s="15">
        <f t="shared" si="0"/>
        <v>1845</v>
      </c>
      <c r="G64" s="16" t="s">
        <v>266</v>
      </c>
      <c r="H64" s="19" t="s">
        <v>267</v>
      </c>
      <c r="I64" s="23" t="s">
        <v>268</v>
      </c>
    </row>
    <row r="65" s="1" customFormat="1" ht="19" customHeight="1" spans="1:9">
      <c r="A65" s="15">
        <v>57</v>
      </c>
      <c r="B65" s="16" t="s">
        <v>269</v>
      </c>
      <c r="C65" s="16" t="s">
        <v>270</v>
      </c>
      <c r="D65" s="16" t="s">
        <v>271</v>
      </c>
      <c r="E65" s="20">
        <v>1350</v>
      </c>
      <c r="F65" s="15">
        <f t="shared" si="0"/>
        <v>2025</v>
      </c>
      <c r="G65" s="16" t="s">
        <v>272</v>
      </c>
      <c r="H65" s="19" t="s">
        <v>51</v>
      </c>
      <c r="I65" s="23" t="s">
        <v>273</v>
      </c>
    </row>
    <row r="66" s="1" customFormat="1" ht="19" customHeight="1" spans="1:9">
      <c r="A66" s="15">
        <v>58</v>
      </c>
      <c r="B66" s="16" t="s">
        <v>274</v>
      </c>
      <c r="C66" s="16" t="s">
        <v>275</v>
      </c>
      <c r="D66" s="16" t="s">
        <v>276</v>
      </c>
      <c r="E66" s="18">
        <v>6715</v>
      </c>
      <c r="F66" s="15">
        <f t="shared" si="0"/>
        <v>10072.5</v>
      </c>
      <c r="G66" s="16" t="s">
        <v>277</v>
      </c>
      <c r="H66" s="19" t="s">
        <v>278</v>
      </c>
      <c r="I66" s="23" t="s">
        <v>279</v>
      </c>
    </row>
    <row r="67" s="1" customFormat="1" ht="19" customHeight="1" spans="1:9">
      <c r="A67" s="15">
        <v>59</v>
      </c>
      <c r="B67" s="16" t="s">
        <v>280</v>
      </c>
      <c r="C67" s="16" t="s">
        <v>281</v>
      </c>
      <c r="D67" s="16" t="s">
        <v>282</v>
      </c>
      <c r="E67" s="18">
        <v>1525</v>
      </c>
      <c r="F67" s="15">
        <f t="shared" si="0"/>
        <v>2287.5</v>
      </c>
      <c r="G67" s="16" t="s">
        <v>283</v>
      </c>
      <c r="H67" s="19" t="s">
        <v>278</v>
      </c>
      <c r="I67" s="23" t="s">
        <v>284</v>
      </c>
    </row>
    <row r="68" s="1" customFormat="1" ht="19" customHeight="1" spans="1:9">
      <c r="A68" s="15">
        <v>60</v>
      </c>
      <c r="B68" s="16" t="s">
        <v>285</v>
      </c>
      <c r="C68" s="16" t="s">
        <v>286</v>
      </c>
      <c r="D68" s="16" t="s">
        <v>287</v>
      </c>
      <c r="E68" s="18">
        <v>1522</v>
      </c>
      <c r="F68" s="15">
        <f t="shared" si="0"/>
        <v>2283</v>
      </c>
      <c r="G68" s="16" t="s">
        <v>288</v>
      </c>
      <c r="H68" s="19" t="s">
        <v>289</v>
      </c>
      <c r="I68" s="23" t="s">
        <v>290</v>
      </c>
    </row>
    <row r="69" s="1" customFormat="1" ht="19" customHeight="1" spans="1:9">
      <c r="A69" s="15">
        <v>61</v>
      </c>
      <c r="B69" s="16" t="s">
        <v>291</v>
      </c>
      <c r="C69" s="16" t="s">
        <v>292</v>
      </c>
      <c r="D69" s="16" t="s">
        <v>293</v>
      </c>
      <c r="E69" s="18">
        <v>3840</v>
      </c>
      <c r="F69" s="15">
        <f t="shared" si="0"/>
        <v>5760</v>
      </c>
      <c r="G69" s="16" t="s">
        <v>294</v>
      </c>
      <c r="H69" s="19" t="s">
        <v>278</v>
      </c>
      <c r="I69" s="23" t="s">
        <v>295</v>
      </c>
    </row>
    <row r="70" s="1" customFormat="1" ht="19" customHeight="1" spans="1:9">
      <c r="A70" s="15">
        <v>62</v>
      </c>
      <c r="B70" s="16" t="s">
        <v>296</v>
      </c>
      <c r="C70" s="16" t="s">
        <v>297</v>
      </c>
      <c r="D70" s="16" t="s">
        <v>298</v>
      </c>
      <c r="E70" s="18">
        <v>1254</v>
      </c>
      <c r="F70" s="15">
        <f t="shared" si="0"/>
        <v>1881</v>
      </c>
      <c r="G70" s="16" t="s">
        <v>299</v>
      </c>
      <c r="H70" s="19" t="s">
        <v>26</v>
      </c>
      <c r="I70" s="23" t="s">
        <v>300</v>
      </c>
    </row>
    <row r="71" s="1" customFormat="1" ht="19" customHeight="1" spans="1:9">
      <c r="A71" s="15">
        <v>63</v>
      </c>
      <c r="B71" s="16" t="s">
        <v>301</v>
      </c>
      <c r="C71" s="16" t="s">
        <v>302</v>
      </c>
      <c r="D71" s="16" t="s">
        <v>303</v>
      </c>
      <c r="E71" s="18">
        <v>2510</v>
      </c>
      <c r="F71" s="15">
        <f t="shared" si="0"/>
        <v>3765</v>
      </c>
      <c r="G71" s="16" t="s">
        <v>304</v>
      </c>
      <c r="H71" s="19" t="s">
        <v>26</v>
      </c>
      <c r="I71" s="23" t="s">
        <v>305</v>
      </c>
    </row>
    <row r="72" s="1" customFormat="1" ht="19" customHeight="1" spans="1:9">
      <c r="A72" s="15">
        <v>64</v>
      </c>
      <c r="B72" s="16" t="s">
        <v>306</v>
      </c>
      <c r="C72" s="16" t="s">
        <v>307</v>
      </c>
      <c r="D72" s="16" t="s">
        <v>308</v>
      </c>
      <c r="E72" s="18">
        <v>400</v>
      </c>
      <c r="F72" s="15">
        <f t="shared" si="0"/>
        <v>600</v>
      </c>
      <c r="G72" s="16" t="s">
        <v>304</v>
      </c>
      <c r="H72" s="19" t="s">
        <v>26</v>
      </c>
      <c r="I72" s="23" t="s">
        <v>284</v>
      </c>
    </row>
    <row r="73" s="1" customFormat="1" ht="19" customHeight="1" spans="1:9">
      <c r="A73" s="15">
        <v>65</v>
      </c>
      <c r="B73" s="16" t="s">
        <v>309</v>
      </c>
      <c r="C73" s="16" t="s">
        <v>310</v>
      </c>
      <c r="D73" s="16" t="s">
        <v>311</v>
      </c>
      <c r="E73" s="20">
        <v>1070</v>
      </c>
      <c r="F73" s="15">
        <f t="shared" ref="F73:F80" si="1">E73*1.5</f>
        <v>1605</v>
      </c>
      <c r="G73" s="16" t="s">
        <v>312</v>
      </c>
      <c r="H73" s="19" t="s">
        <v>289</v>
      </c>
      <c r="I73" s="23" t="s">
        <v>313</v>
      </c>
    </row>
    <row r="74" s="1" customFormat="1" ht="19" customHeight="1" spans="1:9">
      <c r="A74" s="15">
        <v>66</v>
      </c>
      <c r="B74" s="16" t="s">
        <v>314</v>
      </c>
      <c r="C74" s="33" t="s">
        <v>315</v>
      </c>
      <c r="D74" s="23" t="s">
        <v>316</v>
      </c>
      <c r="E74" s="24">
        <v>1216</v>
      </c>
      <c r="F74" s="15">
        <f t="shared" si="1"/>
        <v>1824</v>
      </c>
      <c r="G74" s="33" t="s">
        <v>317</v>
      </c>
      <c r="H74" s="25" t="s">
        <v>26</v>
      </c>
      <c r="I74" s="23" t="s">
        <v>318</v>
      </c>
    </row>
    <row r="75" s="1" customFormat="1" ht="19" customHeight="1" spans="1:9">
      <c r="A75" s="15">
        <v>67</v>
      </c>
      <c r="B75" s="16" t="s">
        <v>319</v>
      </c>
      <c r="C75" s="33" t="s">
        <v>320</v>
      </c>
      <c r="D75" s="23" t="s">
        <v>321</v>
      </c>
      <c r="E75" s="24">
        <v>1104</v>
      </c>
      <c r="F75" s="15">
        <f t="shared" si="1"/>
        <v>1656</v>
      </c>
      <c r="G75" s="33" t="s">
        <v>322</v>
      </c>
      <c r="H75" s="25" t="s">
        <v>36</v>
      </c>
      <c r="I75" s="23" t="s">
        <v>323</v>
      </c>
    </row>
    <row r="76" s="1" customFormat="1" ht="19" customHeight="1" spans="1:9">
      <c r="A76" s="15">
        <v>68</v>
      </c>
      <c r="B76" s="16" t="s">
        <v>324</v>
      </c>
      <c r="C76" s="33" t="s">
        <v>325</v>
      </c>
      <c r="D76" s="23" t="s">
        <v>326</v>
      </c>
      <c r="E76" s="24">
        <v>201</v>
      </c>
      <c r="F76" s="15">
        <f t="shared" si="1"/>
        <v>301.5</v>
      </c>
      <c r="G76" s="33" t="s">
        <v>327</v>
      </c>
      <c r="H76" s="25" t="s">
        <v>26</v>
      </c>
      <c r="I76" s="23" t="s">
        <v>328</v>
      </c>
    </row>
    <row r="77" s="1" customFormat="1" ht="19" customHeight="1" spans="1:9">
      <c r="A77" s="15">
        <v>69</v>
      </c>
      <c r="B77" s="16" t="s">
        <v>329</v>
      </c>
      <c r="C77" s="23" t="s">
        <v>330</v>
      </c>
      <c r="D77" s="26" t="s">
        <v>331</v>
      </c>
      <c r="E77" s="27">
        <v>653</v>
      </c>
      <c r="F77" s="15">
        <f t="shared" si="1"/>
        <v>979.5</v>
      </c>
      <c r="G77" s="16" t="s">
        <v>332</v>
      </c>
      <c r="H77" s="25" t="s">
        <v>36</v>
      </c>
      <c r="I77" s="23" t="s">
        <v>318</v>
      </c>
    </row>
    <row r="78" s="1" customFormat="1" ht="19" customHeight="1" spans="1:9">
      <c r="A78" s="15">
        <v>70</v>
      </c>
      <c r="B78" s="16" t="s">
        <v>333</v>
      </c>
      <c r="C78" s="23" t="s">
        <v>334</v>
      </c>
      <c r="D78" s="15" t="s">
        <v>335</v>
      </c>
      <c r="E78" s="24">
        <v>1125</v>
      </c>
      <c r="F78" s="15">
        <f t="shared" si="1"/>
        <v>1687.5</v>
      </c>
      <c r="G78" s="33" t="s">
        <v>336</v>
      </c>
      <c r="H78" s="25" t="s">
        <v>89</v>
      </c>
      <c r="I78" s="23" t="s">
        <v>323</v>
      </c>
    </row>
    <row r="79" s="1" customFormat="1" ht="19" customHeight="1" spans="1:9">
      <c r="A79" s="15">
        <v>71</v>
      </c>
      <c r="B79" s="16" t="s">
        <v>337</v>
      </c>
      <c r="C79" s="16" t="s">
        <v>338</v>
      </c>
      <c r="D79" s="17" t="s">
        <v>339</v>
      </c>
      <c r="E79" s="21">
        <v>336229</v>
      </c>
      <c r="F79" s="15">
        <f t="shared" si="1"/>
        <v>504343.5</v>
      </c>
      <c r="G79" s="16" t="s">
        <v>304</v>
      </c>
      <c r="H79" s="19" t="s">
        <v>26</v>
      </c>
      <c r="I79" s="23" t="s">
        <v>340</v>
      </c>
    </row>
    <row r="80" s="1" customFormat="1" ht="19" customHeight="1" spans="1:9">
      <c r="A80" s="28"/>
      <c r="B80" s="29" t="s">
        <v>341</v>
      </c>
      <c r="C80" s="29"/>
      <c r="D80" s="29"/>
      <c r="E80" s="29">
        <f>SUM(E9:E79)</f>
        <v>500000</v>
      </c>
      <c r="F80" s="15">
        <f t="shared" si="1"/>
        <v>750000</v>
      </c>
      <c r="G80" s="30"/>
      <c r="H80" s="31" t="s">
        <v>342</v>
      </c>
      <c r="I80" s="32"/>
    </row>
  </sheetData>
  <mergeCells count="7">
    <mergeCell ref="A1:I1"/>
    <mergeCell ref="A2:I2"/>
    <mergeCell ref="A3:I3"/>
    <mergeCell ref="A4:I4"/>
    <mergeCell ref="A5:I5"/>
    <mergeCell ref="A6:I6"/>
    <mergeCell ref="A7:I7"/>
  </mergeCells>
  <dataValidations count="1">
    <dataValidation allowBlank="1" showInputMessage="1" showErrorMessage="1" sqref="E16 E23 E45 E51 E54 E58 E63 E74 A80:B80 C80:E80 G80"/>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liubin122</cp:lastModifiedBy>
  <dcterms:created xsi:type="dcterms:W3CDTF">2024-11-23T01:54:18Z</dcterms:created>
  <dcterms:modified xsi:type="dcterms:W3CDTF">2024-11-23T01:55:35Z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B24A21D281B946568C7665BAB165D8CA</vt:lpwstr>
  </property>
  <property fmtid="{D5CDD505-2E9C-101B-9397-08002B2CF9AE}" pid="3" name="KSOProductBuildVer">
    <vt:lpwstr>2052-11.8.2.12086</vt:lpwstr>
  </property>
</Properties>
</file>