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0" firstSheet="32" activeTab="35"/>
  </bookViews>
  <sheets>
    <sheet name="封面" sheetId="1" r:id="rId1"/>
    <sheet name="目录" sheetId="2" r:id="rId2"/>
    <sheet name="1、部门预算收支总表" sheetId="3" r:id="rId3"/>
    <sheet name="1.1财政拨款收支总体情况表" sheetId="37" r:id="rId4"/>
    <sheet name="2、收入预算总表" sheetId="4" r:id="rId5"/>
    <sheet name="3、非税收入计划表" sheetId="5" r:id="rId6"/>
    <sheet name="4、支出预算汇总表（部门预算）" sheetId="6" r:id="rId7"/>
    <sheet name="5.一般公共预算支出情况表" sheetId="7" r:id="rId8"/>
    <sheet name="5.1一般公共预算基本支出情况表" sheetId="38" r:id="rId9"/>
    <sheet name="6、支出预算分类总表(政府预算)" sheetId="8" r:id="rId10"/>
    <sheet name="7、基本支出预算明细表—工资福利支出（部门预算）" sheetId="9" r:id="rId11"/>
    <sheet name="8、基本支出预算明细表—工资福利支出(政府预算)" sheetId="10" r:id="rId12"/>
    <sheet name="9、基本支出预算明细表—商品和服务支出（部门预算）" sheetId="11" r:id="rId13"/>
    <sheet name="10、基本支出预算明细表—商品和服务支出(政府预算)" sheetId="12" r:id="rId14"/>
    <sheet name="11、基本支出预算明细表—对个人和家庭的补助（部门预算）" sheetId="13" r:id="rId15"/>
    <sheet name="12、基本支出预算明细表—对个人和家庭的补助(政府预算)" sheetId="14" r:id="rId16"/>
    <sheet name="13、项目支出预算总表" sheetId="15" r:id="rId17"/>
    <sheet name="14、项目支出预算明细表(A)" sheetId="16" r:id="rId18"/>
    <sheet name="15、项目支出预算明细表(A)(政府预算)" sheetId="17" r:id="rId19"/>
    <sheet name="16、项目支出预算明细表(B)" sheetId="18" r:id="rId20"/>
    <sheet name="17、项目支出预算明细表(B)(政府预算)" sheetId="19" r:id="rId21"/>
    <sheet name="18、项目支出预算明细表(C)" sheetId="20" r:id="rId22"/>
    <sheet name="19、项目支出预算明细表(C)(政府预算)" sheetId="21" r:id="rId23"/>
    <sheet name="20、公共财政拨款(经费拨款支出预算表)" sheetId="22" r:id="rId24"/>
    <sheet name="21、公共财政拨款(经费拨款支出预算表)(政府预算)" sheetId="23" r:id="rId25"/>
    <sheet name="22、公共财政拨款(纳入预算管理的非税收入支出预算表)" sheetId="24" r:id="rId26"/>
    <sheet name="23、公共财政拨款(纳入预算管理的非税收入支出预算表)政府预算" sheetId="25" r:id="rId27"/>
    <sheet name="24、政府性基金拨款支出预算表（部门预算）" sheetId="26" r:id="rId28"/>
    <sheet name="25、政府性基金拨款支出预算表(政府预算)" sheetId="27" r:id="rId29"/>
    <sheet name="26、纳入专户管理的非税收入拨款支出预算表" sheetId="28" r:id="rId30"/>
    <sheet name="27、纳入专户管理的非税收入拨款支出预算表(政府预算)" sheetId="29" r:id="rId31"/>
    <sheet name="28、上级补助收入（公共财政补助）支出预算表" sheetId="30" r:id="rId32"/>
    <sheet name="29、上级补助收入（公共财政补助）支出预算表(政府预算)" sheetId="31" r:id="rId33"/>
    <sheet name="30、上级补助收入（政府性基金补助）支出预算表" sheetId="32" r:id="rId34"/>
    <sheet name="31、上级补助收入（政府性基金补助）支出预算表(政府预算)" sheetId="33" r:id="rId35"/>
    <sheet name="32、上年结转支出预算表" sheetId="34" r:id="rId36"/>
    <sheet name="33、上年结转支出预算表(政府预算)" sheetId="35" r:id="rId37"/>
    <sheet name="34、单位人员情况表" sheetId="36" r:id="rId38"/>
  </sheets>
  <definedNames>
    <definedName name="_xlnm._FilterDatabase" localSheetId="10" hidden="1">'7、基本支出预算明细表—工资福利支出（部门预算）'!$A$8:$AD$11</definedName>
    <definedName name="_xlnm._FilterDatabase" localSheetId="14" hidden="1">'11、基本支出预算明细表—对个人和家庭的补助（部门预算）'!$A$7:$S$10</definedName>
    <definedName name="_xlnm._FilterDatabase" localSheetId="15" hidden="1">'12、基本支出预算明细表—对个人和家庭的补助(政府预算)'!$A$5:$L$8</definedName>
    <definedName name="_xlnm._FilterDatabase" localSheetId="23" hidden="1">'20、公共财政拨款(经费拨款支出预算表)'!$A$6:$X$9</definedName>
    <definedName name="_xlnm._FilterDatabase" localSheetId="24" hidden="1">'21、公共财政拨款(经费拨款支出预算表)(政府预算)'!$A$7:$T$9</definedName>
    <definedName name="_xlnm._FilterDatabase" localSheetId="37" hidden="1">'34、单位人员情况表'!$A$8:$U$10</definedName>
    <definedName name="_xlnm._FilterDatabase" localSheetId="4" hidden="1">'2、收入预算总表'!$A$6:$M$9</definedName>
    <definedName name="_xlnm._FilterDatabase" localSheetId="6" hidden="1">'4、支出预算汇总表（部门预算）'!$A$6:$R$9</definedName>
    <definedName name="_xlnm._FilterDatabase" localSheetId="8" hidden="1">'5.1一般公共预算基本支出情况表'!$A$6:$K$11</definedName>
    <definedName name="_xlnm._FilterDatabase" localSheetId="7" hidden="1">'5.一般公共预算支出情况表'!$A$6:$X$11</definedName>
    <definedName name="_xlnm._FilterDatabase" localSheetId="9" hidden="1">'6、支出预算分类总表(政府预算)'!$A$6:$T$9</definedName>
    <definedName name="_xlnm._FilterDatabase" localSheetId="11" hidden="1">'8、基本支出预算明细表—工资福利支出(政府预算)'!$A$5:$M$8</definedName>
    <definedName name="_xlnm.Print_Area" localSheetId="13">'10、基本支出预算明细表—商品和服务支出(政府预算)'!$A$1:$P$7</definedName>
    <definedName name="_xlnm.Print_Area" localSheetId="14">'11、基本支出预算明细表—对个人和家庭的补助（部门预算）'!$A$1:$R$10</definedName>
    <definedName name="_xlnm.Print_Area" localSheetId="15">'12、基本支出预算明细表—对个人和家庭的补助(政府预算)'!$A$1:$I$8</definedName>
    <definedName name="_xlnm.Print_Area" localSheetId="4">'2、收入预算总表'!$A$1:$M$9</definedName>
    <definedName name="_xlnm.Print_Area" localSheetId="23">'20、公共财政拨款(经费拨款支出预算表)'!$A$1:$V$9</definedName>
    <definedName name="_xlnm.Print_Area" localSheetId="24">'21、公共财政拨款(经费拨款支出预算表)(政府预算)'!$A$1:$S$9</definedName>
    <definedName name="_xlnm.Print_Area" localSheetId="5">'3、非税收入计划表'!$A$1:$N$8</definedName>
    <definedName name="_xlnm.Print_Area" localSheetId="37">'34、单位人员情况表'!$A$1:$U$10</definedName>
    <definedName name="_xlnm.Print_Area" localSheetId="6">'4、支出预算汇总表（部门预算）'!$A$1:$N$9</definedName>
    <definedName name="_xlnm.Print_Area" localSheetId="8">'5.1一般公共预算基本支出情况表'!$A$1:$I$11</definedName>
    <definedName name="_xlnm.Print_Area" localSheetId="9">'6、支出预算分类总表(政府预算)'!$A$1:$S$9</definedName>
    <definedName name="_xlnm.Print_Area" localSheetId="10">'7、基本支出预算明细表—工资福利支出（部门预算）'!$A$1:$AC$11</definedName>
    <definedName name="_xlnm.Print_Area" localSheetId="11">'8、基本支出预算明细表—工资福利支出(政府预算)'!$A$1:$L$8</definedName>
    <definedName name="_xlnm.Print_Area" localSheetId="12">'9、基本支出预算明细表—商品和服务支出（部门预算）'!$A$1:$AF$9</definedName>
    <definedName name="_xlnm.Print_Titles" localSheetId="13">'10、基本支出预算明细表—商品和服务支出(政府预算)'!$1:$6</definedName>
    <definedName name="_xlnm.Print_Titles" localSheetId="14">'11、基本支出预算明细表—对个人和家庭的补助（部门预算）'!$1:$8</definedName>
    <definedName name="_xlnm.Print_Titles" localSheetId="15">'12、基本支出预算明细表—对个人和家庭的补助(政府预算)'!$1:$6</definedName>
    <definedName name="_xlnm.Print_Titles" localSheetId="4">'2、收入预算总表'!$1:$7</definedName>
    <definedName name="_xlnm.Print_Titles" localSheetId="23">'20、公共财政拨款(经费拨款支出预算表)'!$1:$7</definedName>
    <definedName name="_xlnm.Print_Titles" localSheetId="24">'21、公共财政拨款(经费拨款支出预算表)(政府预算)'!$1:$7</definedName>
    <definedName name="_xlnm.Print_Titles" localSheetId="5">'3、非税收入计划表'!$1:$7</definedName>
    <definedName name="_xlnm.Print_Titles" localSheetId="37">'34、单位人员情况表'!$1:$8</definedName>
    <definedName name="_xlnm.Print_Titles" localSheetId="6">'4、支出预算汇总表（部门预算）'!$1:$7</definedName>
    <definedName name="_xlnm.Print_Titles" localSheetId="8">'5.1一般公共预算基本支出情况表'!$1:$7</definedName>
    <definedName name="_xlnm.Print_Titles" localSheetId="7">'5.一般公共预算支出情况表'!$1:$7</definedName>
    <definedName name="_xlnm.Print_Titles" localSheetId="9">'6、支出预算分类总表(政府预算)'!$1:$7</definedName>
    <definedName name="_xlnm.Print_Titles" localSheetId="10">'7、基本支出预算明细表—工资福利支出（部门预算）'!$1:$9</definedName>
    <definedName name="_xlnm.Print_Titles" localSheetId="11">'8、基本支出预算明细表—工资福利支出(政府预算)'!$1:$6</definedName>
    <definedName name="_xlnm.Print_Titles" localSheetId="12">'9、基本支出预算明细表—商品和服务支出（部门预算）'!$1:$8</definedName>
  </definedNames>
  <calcPr calcId="144525"/>
</workbook>
</file>

<file path=xl/sharedStrings.xml><?xml version="1.0" encoding="utf-8"?>
<sst xmlns="http://schemas.openxmlformats.org/spreadsheetml/2006/main" count="1388" uniqueCount="464">
  <si>
    <t>附件1</t>
  </si>
  <si>
    <t>内部资料
注意保存</t>
  </si>
  <si>
    <t>华容县2022年部门预算报表</t>
  </si>
  <si>
    <t>部门编码：</t>
  </si>
  <si>
    <t>203006</t>
  </si>
  <si>
    <t>部门名称：</t>
  </si>
  <si>
    <t>华容县状元湖实验学校</t>
  </si>
  <si>
    <t>目  录</t>
  </si>
  <si>
    <t>1.</t>
  </si>
  <si>
    <t>预算01表</t>
  </si>
  <si>
    <t>部门预算收支总表</t>
  </si>
  <si>
    <t>18.</t>
  </si>
  <si>
    <t>预算14表C</t>
  </si>
  <si>
    <t>项目支出明细表（C)</t>
  </si>
  <si>
    <t>2.</t>
  </si>
  <si>
    <t>预算02表</t>
  </si>
  <si>
    <t>收入预算总表</t>
  </si>
  <si>
    <t>19.</t>
  </si>
  <si>
    <t>预算14表C1</t>
  </si>
  <si>
    <t>项目支出明细表（C)(政府预算)</t>
  </si>
  <si>
    <t>3.</t>
  </si>
  <si>
    <t>预算03表</t>
  </si>
  <si>
    <t>非税收入计划表</t>
  </si>
  <si>
    <t>20.</t>
  </si>
  <si>
    <t>预算15表</t>
  </si>
  <si>
    <t>公共财政拨款—经费拨款支出预算表</t>
  </si>
  <si>
    <t>4.</t>
  </si>
  <si>
    <t>预算04表</t>
  </si>
  <si>
    <t>支出预算汇总表</t>
  </si>
  <si>
    <t>21.</t>
  </si>
  <si>
    <t>预算16表</t>
  </si>
  <si>
    <t>公共财政拨款—经费拨款支出预算表(政府预算)</t>
  </si>
  <si>
    <t>5.</t>
  </si>
  <si>
    <t>预算05表</t>
  </si>
  <si>
    <t>支出预算分类总表</t>
  </si>
  <si>
    <t>22.</t>
  </si>
  <si>
    <t>预算17表</t>
  </si>
  <si>
    <t>公共财政拨款—纳入公共预算管理的非税收入支出预算表</t>
  </si>
  <si>
    <t>6.</t>
  </si>
  <si>
    <t>预算06表</t>
  </si>
  <si>
    <t>支出预算分类总表(政府预算)</t>
  </si>
  <si>
    <t>23.</t>
  </si>
  <si>
    <t>预算18表</t>
  </si>
  <si>
    <t>公共财政拨款—纳入公共预算管理的非税收入支出预算表(政府预算)</t>
  </si>
  <si>
    <t>7.</t>
  </si>
  <si>
    <t>预算07表</t>
  </si>
  <si>
    <t>基本支出预算明细表—工资福利支出</t>
  </si>
  <si>
    <t>24.</t>
  </si>
  <si>
    <t>预算19表</t>
  </si>
  <si>
    <t>政府性基金拨款支出预算表</t>
  </si>
  <si>
    <t>8.</t>
  </si>
  <si>
    <t>预算08表</t>
  </si>
  <si>
    <t>基本支出预算明细表—工资福利支出(政府预算)</t>
  </si>
  <si>
    <t>25.</t>
  </si>
  <si>
    <t>预算20表</t>
  </si>
  <si>
    <t>政府性基金拨款支出预算表(政府预算)</t>
  </si>
  <si>
    <t>9.</t>
  </si>
  <si>
    <t>预算09表</t>
  </si>
  <si>
    <t>基本支出预算明细表—商品和服务支出</t>
  </si>
  <si>
    <t>26.</t>
  </si>
  <si>
    <t>预算21表</t>
  </si>
  <si>
    <t>纳入专户管理的非税收入支出预算表</t>
  </si>
  <si>
    <t>10.</t>
  </si>
  <si>
    <t>预算10表</t>
  </si>
  <si>
    <t>基本支出预算明细表—商品和服务支出(政府预算)</t>
  </si>
  <si>
    <t>27.</t>
  </si>
  <si>
    <t>预算22表</t>
  </si>
  <si>
    <t>纳入专户管理的非税收入支出预算表(政府预算)</t>
  </si>
  <si>
    <t>11.</t>
  </si>
  <si>
    <t>预算11表</t>
  </si>
  <si>
    <t>基本支出预算明细表—对个人和家庭的补助</t>
  </si>
  <si>
    <t>28.</t>
  </si>
  <si>
    <t>预算23表</t>
  </si>
  <si>
    <t>上级补助收入-公共财政补助支出预算表</t>
  </si>
  <si>
    <t>12.</t>
  </si>
  <si>
    <t>预算12表</t>
  </si>
  <si>
    <t>基本支出预算明细表—对个人和家庭的补助(政府预算)</t>
  </si>
  <si>
    <t>29.</t>
  </si>
  <si>
    <t>预算24表</t>
  </si>
  <si>
    <t>上级补助收入-公共财政补助支出预算表(政府预算)</t>
  </si>
  <si>
    <t>13.</t>
  </si>
  <si>
    <t>预算13表</t>
  </si>
  <si>
    <t>项目支出预算总表</t>
  </si>
  <si>
    <t>30.</t>
  </si>
  <si>
    <t>预算25表</t>
  </si>
  <si>
    <t>上级补助收入-政府性基金补助支出预算表</t>
  </si>
  <si>
    <t>14.</t>
  </si>
  <si>
    <t>预算14表A</t>
  </si>
  <si>
    <t>项目支出明细表(A)</t>
  </si>
  <si>
    <t>31.</t>
  </si>
  <si>
    <t>预算26表</t>
  </si>
  <si>
    <t>上级补助收入-政府性基金补助支出预算表(政府预算)</t>
  </si>
  <si>
    <t>15.</t>
  </si>
  <si>
    <t>预算14表A1</t>
  </si>
  <si>
    <t>项目支出明细表(A)(政府预算)</t>
  </si>
  <si>
    <t>32.</t>
  </si>
  <si>
    <t>预算27表</t>
  </si>
  <si>
    <t>上年结转支出预算表</t>
  </si>
  <si>
    <t>16.</t>
  </si>
  <si>
    <t>预算14表B</t>
  </si>
  <si>
    <t>项目支出明细表（B)</t>
  </si>
  <si>
    <t>33.</t>
  </si>
  <si>
    <t>预算28表</t>
  </si>
  <si>
    <t>上年结转支出预算表(政府预算)</t>
  </si>
  <si>
    <t>17.</t>
  </si>
  <si>
    <t>预算14表B1</t>
  </si>
  <si>
    <t>项目支出预算明细表(B)(政府预算)</t>
  </si>
  <si>
    <t>34.</t>
  </si>
  <si>
    <t>预算29表</t>
  </si>
  <si>
    <t xml:space="preserve">单位人员情况表																																</t>
  </si>
  <si>
    <t xml:space="preserve">                                                      </t>
  </si>
  <si>
    <t xml:space="preserve">部门预算收支总表	</t>
  </si>
  <si>
    <t>部门单位：华容县状元湖实验学校</t>
  </si>
  <si>
    <t>单位：万元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</si>
  <si>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</si>
  <si>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</si>
  <si>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</si>
  <si>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</si>
  <si>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</si>
  <si>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</si>
  <si>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</si>
  <si>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</si>
  <si>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</si>
  <si>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</si>
  <si>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</si>
  <si>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</si>
  <si>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</si>
  <si>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</si>
  <si>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</si>
  <si>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</si>
  <si>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</si>
  <si>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</si>
  <si>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</si>
  <si>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</si>
  <si>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</si>
  <si>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</si>
  <si>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</si>
  <si>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</si>
  <si>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</si>
  <si>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 xml:space="preserve">      其他基本支出</t>
  </si>
  <si>
    <t>五、对事业单位经常性补助</t>
  </si>
  <si>
    <t>四、上级补助收入</t>
  </si>
  <si>
    <t>六、科学技术支出</t>
  </si>
  <si>
    <t>二、项目支出</t>
  </si>
  <si>
    <t>六、对事业单位资本性补助</t>
  </si>
  <si>
    <t xml:space="preserve">        一般公共预算补助</t>
  </si>
  <si>
    <t>七、文化旅游体育与传媒支出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</si>
  <si>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</si>
  <si>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</si>
  <si>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</si>
  <si>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</si>
  <si>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</si>
  <si>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九、社会保险基金支出</t>
  </si>
  <si>
    <t xml:space="preserve">      债务利息及费用支出</t>
  </si>
  <si>
    <t>九、对个人和家庭的补助</t>
  </si>
  <si>
    <t>六、附属单位上缴收入</t>
  </si>
  <si>
    <t>十、卫生健康支出</t>
  </si>
  <si>
    <t xml:space="preserve">      资本性支出(基本建设)</t>
  </si>
  <si>
    <t>十、对社会保障基金补助</t>
  </si>
  <si>
    <t>七、其他收入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</si>
  <si>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</si>
  <si>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</si>
  <si>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</si>
  <si>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</si>
  <si>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</si>
  <si>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</si>
  <si>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</si>
  <si>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</si>
  <si>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</si>
  <si>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</si>
  <si>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</si>
  <si>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</si>
  <si>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</si>
  <si>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</si>
  <si>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</si>
  <si>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</si>
  <si>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</si>
  <si>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</si>
  <si>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四、对附属单位补助支出</t>
  </si>
  <si>
    <t>十八、援助其他地区支出</t>
  </si>
  <si>
    <t>五、上缴上级支出</t>
  </si>
  <si>
    <t>十九、自然资源海洋气象等支出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</si>
  <si>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</si>
  <si>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</si>
  <si>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</si>
  <si>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</si>
  <si>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</si>
  <si>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</si>
  <si>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</si>
  <si>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</si>
  <si>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</si>
  <si>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</si>
  <si>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本  年  收  入  合  计</t>
  </si>
  <si>
    <t>本  年  支  出  合  计</t>
  </si>
  <si>
    <t>八、上年结转</t>
  </si>
  <si>
    <t>六、结转下年</t>
  </si>
  <si>
    <t>收  入  总  计</t>
  </si>
  <si>
    <t>支  出  总  计</t>
  </si>
  <si>
    <t>财政拨款收支总体情况表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</si>
  <si>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</si>
  <si>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</si>
  <si>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</si>
  <si>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</si>
  <si>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</si>
  <si>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</si>
  <si>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</si>
  <si>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</si>
  <si>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附属单位上缴收入</t>
  </si>
  <si>
    <t>其他收入</t>
  </si>
  <si>
    <t xml:space="preserve">上年结转
</t>
  </si>
  <si>
    <t>公共财政拨款小计</t>
  </si>
  <si>
    <t>经费拨款</t>
  </si>
  <si>
    <t>纳入公共预算管理的非税收入拨款</t>
  </si>
  <si>
    <t>**</t>
  </si>
  <si>
    <t>合计</t>
  </si>
  <si>
    <t xml:space="preserve">  203006</t>
  </si>
  <si>
    <t>状元湖实验学校</t>
  </si>
  <si>
    <t>非税收入征收计划表</t>
  </si>
  <si>
    <t>部门单位:华容县状元湖实验学校</t>
  </si>
  <si>
    <t>收入项目类别</t>
  </si>
  <si>
    <t>科目名称</t>
  </si>
  <si>
    <t>项目名称</t>
  </si>
  <si>
    <t>非税收入征收计划</t>
  </si>
  <si>
    <t>执收执罚成本或业务费</t>
  </si>
  <si>
    <t>可支配收入</t>
  </si>
  <si>
    <t>备注</t>
  </si>
  <si>
    <t>小计</t>
  </si>
  <si>
    <t>单位执收</t>
  </si>
  <si>
    <t>上级分成收入</t>
  </si>
  <si>
    <t>其他单位分成收入</t>
  </si>
  <si>
    <t>纳入公共预算管理</t>
  </si>
  <si>
    <t>政府性基金</t>
  </si>
  <si>
    <t>专户管理</t>
  </si>
  <si>
    <t>注：本部门2022年无非税收入征收计划，故本表无数据。</t>
  </si>
  <si>
    <t>支出预算汇总表（按支出资金来源）</t>
  </si>
  <si>
    <t>单位编码</t>
  </si>
  <si>
    <t>功能科目</t>
  </si>
  <si>
    <t>上年结余</t>
  </si>
  <si>
    <t>[2050402]成人中等教育</t>
  </si>
  <si>
    <t>一般公共预算支出情况表</t>
  </si>
  <si>
    <t>基本支出</t>
  </si>
  <si>
    <t>项目支出</t>
  </si>
  <si>
    <t>事业单位经营服务支出</t>
  </si>
  <si>
    <t>对附属单位补助支出</t>
  </si>
  <si>
    <t>上缴上级支出</t>
  </si>
  <si>
    <t>工资福利支出</t>
  </si>
  <si>
    <t>商品和服务支出</t>
  </si>
  <si>
    <t>对个人和家庭的补助</t>
  </si>
  <si>
    <t>其他基本支出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</si>
  <si>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</si>
  <si>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</si>
  <si>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</si>
  <si>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</si>
  <si>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</si>
  <si>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</si>
  <si>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</si>
  <si>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</si>
  <si>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</si>
  <si>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r>
      <rPr>
        <sz val="10"/>
        <rFont val="宋体"/>
        <charset val="134"/>
      </rPr>
      <t>205</t>
    </r>
    <r>
      <rPr>
        <sz val="10"/>
        <rFont val="宋体"/>
        <charset val="134"/>
      </rPr>
      <t>教育支出</t>
    </r>
  </si>
  <si>
    <r>
      <rPr>
        <sz val="10"/>
        <rFont val="宋体"/>
        <charset val="134"/>
      </rPr>
      <t>20502普通</t>
    </r>
    <r>
      <rPr>
        <sz val="10"/>
        <rFont val="宋体"/>
        <charset val="134"/>
      </rPr>
      <t>教育</t>
    </r>
  </si>
  <si>
    <t>注：2022年度无项目支出预算，故项目支出部分为空。</t>
  </si>
  <si>
    <t>一般公共预算基本支出情况表</t>
  </si>
  <si>
    <t>20504成人教育</t>
  </si>
  <si>
    <t>支出预算分类汇总表(按政府预算经济分类)</t>
  </si>
  <si>
    <t>总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</si>
  <si>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</si>
  <si>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</si>
  <si>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</si>
  <si>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</si>
  <si>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</si>
  <si>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</si>
  <si>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</si>
  <si>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</si>
  <si>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</si>
  <si>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</si>
  <si>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基本支出预算明细表—工资福利支出（部门预算）</t>
  </si>
  <si>
    <t>工资津补贴</t>
  </si>
  <si>
    <t>社会保障缴费</t>
  </si>
  <si>
    <t>住房公积金</t>
  </si>
  <si>
    <t>其他工资福利</t>
  </si>
  <si>
    <t>基本工资</t>
  </si>
  <si>
    <t>津贴补贴</t>
  </si>
  <si>
    <t>奖金(第十三个月)</t>
  </si>
  <si>
    <t>年度绩效奖励性补助</t>
  </si>
  <si>
    <t>绩效工资</t>
  </si>
  <si>
    <t>机关事业单位养老保险</t>
  </si>
  <si>
    <t>职业年金缴费</t>
  </si>
  <si>
    <t>职工基本医疗保险缴费</t>
  </si>
  <si>
    <t>公务员医疗补助缴费</t>
  </si>
  <si>
    <t>其他社会保障缴费</t>
  </si>
  <si>
    <t>卫生费</t>
  </si>
  <si>
    <t>医疗费</t>
  </si>
  <si>
    <t>其他工资福利支出</t>
  </si>
  <si>
    <t>乡镇工作补贴</t>
  </si>
  <si>
    <t>乡镇岗位绩效补贴(13%)</t>
  </si>
  <si>
    <t>失业保险</t>
  </si>
  <si>
    <t>工伤保险</t>
  </si>
  <si>
    <t>生育保险</t>
  </si>
  <si>
    <t>大病统筹</t>
  </si>
  <si>
    <t>残疾人就业保障金</t>
  </si>
  <si>
    <t>基本支出预算明细表--工资福利支出(按政府预算经济分类)</t>
  </si>
  <si>
    <t>总  计</t>
  </si>
  <si>
    <t>工资奖金津补贴</t>
  </si>
  <si>
    <t>其他对事业单位补助</t>
  </si>
  <si>
    <t>基本支出明细表--商品和服务支出（部门预算）</t>
  </si>
  <si>
    <t>科目代码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</si>
  <si>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</si>
  <si>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</si>
  <si>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</si>
  <si>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</si>
  <si>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</si>
  <si>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</si>
  <si>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</si>
  <si>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</si>
  <si>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</si>
  <si>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</si>
  <si>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</si>
  <si>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</si>
  <si>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</si>
  <si>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</si>
  <si>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</si>
  <si>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</si>
  <si>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</si>
  <si>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</si>
  <si>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</si>
  <si>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</si>
  <si>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</si>
  <si>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</si>
  <si>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</si>
  <si>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</si>
  <si>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</si>
  <si>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</si>
  <si>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</si>
  <si>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公务交通补贴</t>
  </si>
  <si>
    <t>注：2022年度无基本支出明细表--商品和服务支出预算，故此表为空。</t>
  </si>
  <si>
    <t>基本支出预算明细表--商品和服务支出(按政府预算经济分类)</t>
  </si>
  <si>
    <t>办公经费</t>
  </si>
  <si>
    <t>专用材料购置费</t>
  </si>
  <si>
    <t>因公出国(费)用</t>
  </si>
  <si>
    <t>维修(护)费</t>
  </si>
  <si>
    <t>基本支出预算明细表-对个人和家庭的补助（部门预算）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</si>
  <si>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</si>
  <si>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</si>
  <si>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</si>
  <si>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</si>
  <si>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</si>
  <si>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</si>
  <si>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</si>
  <si>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</si>
  <si>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</si>
  <si>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</si>
  <si>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</si>
  <si>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其他对个人和家庭的补助支出</t>
  </si>
  <si>
    <t>遗属补助</t>
  </si>
  <si>
    <t>其他抚恤金</t>
  </si>
  <si>
    <t>基本支出预算明细表--对个人和家庭的补助(按政府预算经济分类)</t>
  </si>
  <si>
    <t>社会福利和救济</t>
  </si>
  <si>
    <t>离退休费</t>
  </si>
  <si>
    <t>其他对个人和家庭的补助</t>
  </si>
  <si>
    <t>公共财政补助</t>
  </si>
  <si>
    <t>政府性基金补助</t>
  </si>
  <si>
    <t>注：本单位无项目预算，故此表为空。</t>
  </si>
  <si>
    <t>项目支出明细表（A）（部门预算）</t>
  </si>
  <si>
    <t>其他交通费</t>
  </si>
  <si>
    <t>项目支出明细表(A)（按政府预算经济分类）</t>
  </si>
  <si>
    <t>因公出国（境）?用</t>
  </si>
  <si>
    <t>项目支出预算明细表(B)（部门预算）</t>
  </si>
  <si>
    <t>退职(役)费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</si>
  <si>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</si>
  <si>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</si>
  <si>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</si>
  <si>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</si>
  <si>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</si>
  <si>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</si>
  <si>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</si>
  <si>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</si>
  <si>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</si>
  <si>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</si>
  <si>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</si>
  <si>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</si>
  <si>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项目支出明细表(B)（按政府预算经济分类）</t>
  </si>
  <si>
    <t>社会福利和救助</t>
  </si>
  <si>
    <t>其他对个人和家庭补助</t>
  </si>
  <si>
    <t>设备购置</t>
  </si>
  <si>
    <t>其他资本性支出</t>
  </si>
  <si>
    <t>资本性支出(二)</t>
  </si>
  <si>
    <t>项目支出预算明细表(C)（部门预算）</t>
  </si>
  <si>
    <t>土地补偿</t>
  </si>
  <si>
    <t>安置补助</t>
  </si>
  <si>
    <t>地上附着物和青苗补偿</t>
  </si>
  <si>
    <t>拆迁补偿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</si>
  <si>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</si>
  <si>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</si>
  <si>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</si>
  <si>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</si>
  <si>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</si>
  <si>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</si>
  <si>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</si>
  <si>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</si>
  <si>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</si>
  <si>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</si>
  <si>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</si>
  <si>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</si>
  <si>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</si>
  <si>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对民间非营利组织和群众性自治组织补助</t>
  </si>
  <si>
    <t xml:space="preserve">
</t>
  </si>
  <si>
    <t>项目支出明细表(C)（按政府预算经济分类）</t>
  </si>
  <si>
    <t>土地征迁补偿和安置支出</t>
  </si>
  <si>
    <t>资本性支出(一)</t>
  </si>
  <si>
    <t>国内债务还本支出</t>
  </si>
  <si>
    <t>国外债务还本支出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</si>
  <si>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</si>
  <si>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</si>
  <si>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</si>
  <si>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</si>
  <si>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</si>
  <si>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</si>
  <si>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对企业资本性支出（一）</t>
  </si>
  <si>
    <t>对企业资本性支出（二）</t>
  </si>
  <si>
    <t>公共财政拨款—经费拨款支出预算表（部门预算）</t>
  </si>
  <si>
    <t>公共预算拨款--经费拨款支出预算表(按政府预算经济分类)</t>
  </si>
  <si>
    <t>注：本单位无公共财政拨款—纳入公共预算管理的非税收入支出，故此表为空。</t>
  </si>
  <si>
    <t>公共预算拨款--纳入公共预算管理的非税收入支出预算表(按政府预算经济分类)</t>
  </si>
  <si>
    <t>注：本单位无政府性基金拨款支出，故此表为空。</t>
  </si>
  <si>
    <t>政府性基金拨款支出预算表(按政府预算经济分类)</t>
  </si>
  <si>
    <t>纳入专户管理的非税收入拨款支出预算表</t>
  </si>
  <si>
    <r>
      <rPr>
        <sz val="10"/>
        <rFont val="宋体"/>
        <charset val="134"/>
      </rPr>
      <t>*</t>
    </r>
    <r>
      <rPr>
        <sz val="10"/>
        <rFont val="宋体"/>
        <charset val="134"/>
      </rPr>
      <t>*</t>
    </r>
  </si>
  <si>
    <t>注：本单位无纳入专户管理的非税收入支出，故此表为空。</t>
  </si>
  <si>
    <t>纳入专户管理的非税收入拨款支出预算表(按政府预算经济分类)</t>
  </si>
  <si>
    <t>注：本单位无上级补助收入-公共财政补助支出预算，故此表为空。</t>
  </si>
  <si>
    <t>上级补助收入-公共财政补助支出预算表(按政府预算经济分类)</t>
  </si>
  <si>
    <r>
      <rPr>
        <sz val="14"/>
        <rFont val="宋体"/>
        <charset val="134"/>
      </rPr>
      <t>注：本单位无上级补助收入</t>
    </r>
    <r>
      <rPr>
        <sz val="14"/>
        <rFont val="Arial"/>
        <charset val="134"/>
      </rPr>
      <t>-</t>
    </r>
    <r>
      <rPr>
        <sz val="14"/>
        <rFont val="宋体"/>
        <charset val="134"/>
      </rPr>
      <t>政府性基金补助支出预算，故此表为空。</t>
    </r>
  </si>
  <si>
    <t>上级补助收入-政府性基金补助支出预算表(按政府预算经济分类)</t>
  </si>
  <si>
    <t>注：本单位无上年结转支出预算，故此表为空。</t>
  </si>
  <si>
    <t>上年结转支出预算表(按政府预算经济分类)</t>
  </si>
  <si>
    <t>单 位 人 员 情 况 表</t>
  </si>
  <si>
    <t>单位:人</t>
  </si>
  <si>
    <t>所属部门</t>
  </si>
  <si>
    <t>归口股室</t>
  </si>
  <si>
    <t>预算单位</t>
  </si>
  <si>
    <t>编制情况</t>
  </si>
  <si>
    <t>人员情况</t>
  </si>
  <si>
    <t>在校学生情况</t>
  </si>
  <si>
    <t>实有在职人员</t>
  </si>
  <si>
    <t>特殊人员</t>
  </si>
  <si>
    <t>小学</t>
  </si>
  <si>
    <t>初中</t>
  </si>
  <si>
    <t>高中</t>
  </si>
  <si>
    <t>行政编制</t>
  </si>
  <si>
    <t>事业编制</t>
  </si>
  <si>
    <t>工勤编制</t>
  </si>
  <si>
    <t>实有在职人员小计</t>
  </si>
  <si>
    <t>全额人员</t>
  </si>
  <si>
    <t>差额编制人员</t>
  </si>
  <si>
    <t>全额</t>
  </si>
  <si>
    <t>差额</t>
  </si>
  <si>
    <t>自收自支</t>
  </si>
  <si>
    <t>全额人员小计</t>
  </si>
  <si>
    <t>行政人员</t>
  </si>
  <si>
    <t>全额事业</t>
  </si>
  <si>
    <t>工勤人员</t>
  </si>
  <si>
    <t>提前离岗人员</t>
  </si>
  <si>
    <t>华容县教育体育局</t>
  </si>
  <si>
    <t xml:space="preserve">  教科文股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</si>
</sst>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* #,##0;* \-#,##0;* &quot;-&quot;;@"/>
    <numFmt numFmtId="178" formatCode="* #,##0;* \-#,##0;* &quot;&quot;??;@"/>
    <numFmt numFmtId="179" formatCode="0_);[Red]\(0\)"/>
    <numFmt numFmtId="180" formatCode="#,##0.0000"/>
    <numFmt numFmtId="181" formatCode="0.00_);[Red]\(0.00\)"/>
    <numFmt numFmtId="182" formatCode="00"/>
    <numFmt numFmtId="183" formatCode="0000"/>
    <numFmt numFmtId="184" formatCode="0.00_ "/>
    <numFmt numFmtId="185" formatCode="#,##0.00_ "/>
  </numFmts>
  <fonts count="39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15"/>
      <name val="宋体"/>
      <charset val="134"/>
    </font>
    <font>
      <sz val="10"/>
      <name val="Times New Roman"/>
      <charset val="134"/>
    </font>
    <font>
      <sz val="16"/>
      <name val="宋体"/>
      <charset val="134"/>
    </font>
    <font>
      <b/>
      <sz val="36"/>
      <name val="宋体"/>
      <charset val="134"/>
    </font>
    <font>
      <b/>
      <sz val="12"/>
      <name val="黑体"/>
      <charset val="134"/>
    </font>
    <font>
      <sz val="36"/>
      <color indexed="8"/>
      <name val="方正小标宋简体"/>
      <charset val="134"/>
    </font>
    <font>
      <sz val="18"/>
      <name val="华文楷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9" borderId="14" applyNumberFormat="0" applyFont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7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0" fillId="0" borderId="0"/>
    <xf numFmtId="0" fontId="0" fillId="0" borderId="0"/>
    <xf numFmtId="0" fontId="33" fillId="14" borderId="18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18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33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178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center" wrapText="1"/>
    </xf>
    <xf numFmtId="17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82" applyNumberFormat="1" applyFont="1" applyFill="1" applyBorder="1" applyAlignment="1" applyProtection="1">
      <alignment vertical="center" wrapText="1"/>
    </xf>
    <xf numFmtId="179" fontId="0" fillId="0" borderId="2" xfId="82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right" vertical="center"/>
    </xf>
    <xf numFmtId="178" fontId="0" fillId="0" borderId="0" xfId="0" applyNumberFormat="1" applyFont="1" applyFill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horizontal="left" vertical="top" indent="2"/>
    </xf>
    <xf numFmtId="0" fontId="6" fillId="0" borderId="0" xfId="0" applyNumberFormat="1" applyFont="1" applyFill="1" applyProtection="1"/>
    <xf numFmtId="0" fontId="0" fillId="0" borderId="0" xfId="0" applyProtection="1"/>
    <xf numFmtId="0" fontId="2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/>
    <xf numFmtId="0" fontId="7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right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left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2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176" fontId="2" fillId="2" borderId="2" xfId="0" applyNumberFormat="1" applyFont="1" applyFill="1" applyBorder="1" applyAlignment="1" applyProtection="1">
      <alignment horizontal="center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176" fontId="2" fillId="2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centerContinuous" vertical="center"/>
    </xf>
    <xf numFmtId="0" fontId="2" fillId="0" borderId="0" xfId="0" applyNumberFormat="1" applyFont="1" applyAlignment="1">
      <alignment horizontal="right" vertical="center"/>
    </xf>
    <xf numFmtId="0" fontId="8" fillId="0" borderId="0" xfId="0" applyNumberFormat="1" applyFont="1" applyFill="1" applyAlignment="1" applyProtection="1">
      <alignment vertical="center" wrapText="1"/>
    </xf>
    <xf numFmtId="176" fontId="2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right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vertical="center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Alignment="1">
      <alignment horizontal="centerContinuous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 indent="2"/>
    </xf>
    <xf numFmtId="0" fontId="2" fillId="2" borderId="0" xfId="0" applyNumberFormat="1" applyFont="1" applyFill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8" fillId="0" borderId="0" xfId="0" applyNumberFormat="1" applyFont="1" applyFill="1" applyAlignment="1" applyProtection="1">
      <alignment vertical="center"/>
    </xf>
    <xf numFmtId="180" fontId="2" fillId="0" borderId="4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/>
    <xf numFmtId="0" fontId="2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Alignment="1" applyProtection="1">
      <alignment horizontal="center" vertical="center"/>
    </xf>
    <xf numFmtId="180" fontId="2" fillId="0" borderId="2" xfId="0" applyNumberFormat="1" applyFont="1" applyFill="1" applyBorder="1" applyAlignment="1" applyProtection="1">
      <alignment horizontal="right" vertical="center" wrapText="1"/>
    </xf>
    <xf numFmtId="0" fontId="4" fillId="2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181" fontId="2" fillId="0" borderId="2" xfId="0" applyNumberFormat="1" applyFont="1" applyFill="1" applyBorder="1" applyAlignment="1" applyProtection="1">
      <alignment horizontal="right" vertical="center" wrapText="1"/>
    </xf>
    <xf numFmtId="49" fontId="2" fillId="0" borderId="2" xfId="80" applyNumberFormat="1" applyFont="1" applyFill="1" applyBorder="1" applyAlignment="1" applyProtection="1">
      <alignment horizontal="left" vertical="center" wrapText="1"/>
    </xf>
    <xf numFmtId="181" fontId="2" fillId="0" borderId="2" xfId="8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Alignment="1" applyProtection="1">
      <alignment horizontal="center" vertical="center" wrapText="1"/>
    </xf>
    <xf numFmtId="0" fontId="2" fillId="2" borderId="0" xfId="0" applyNumberFormat="1" applyFont="1" applyFill="1" applyAlignment="1" applyProtection="1">
      <alignment horizontal="right"/>
    </xf>
    <xf numFmtId="0" fontId="6" fillId="2" borderId="0" xfId="0" applyNumberFormat="1" applyFont="1" applyFill="1" applyProtection="1"/>
    <xf numFmtId="0" fontId="2" fillId="0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49" fontId="2" fillId="0" borderId="2" xfId="78" applyNumberFormat="1" applyFont="1" applyFill="1" applyBorder="1" applyAlignment="1" applyProtection="1">
      <alignment horizontal="left" vertical="center" wrapText="1"/>
    </xf>
    <xf numFmtId="181" fontId="2" fillId="0" borderId="2" xfId="78" applyNumberFormat="1" applyFont="1" applyFill="1" applyBorder="1" applyAlignment="1" applyProtection="1">
      <alignment horizontal="right" vertical="center" wrapText="1"/>
    </xf>
    <xf numFmtId="181" fontId="2" fillId="0" borderId="4" xfId="78" applyNumberFormat="1" applyFont="1" applyFill="1" applyBorder="1" applyAlignment="1" applyProtection="1">
      <alignment horizontal="right" vertical="center" wrapText="1"/>
    </xf>
    <xf numFmtId="181" fontId="2" fillId="0" borderId="6" xfId="0" applyNumberFormat="1" applyFont="1" applyFill="1" applyBorder="1" applyAlignment="1" applyProtection="1">
      <alignment horizontal="right" vertical="center" wrapText="1"/>
    </xf>
    <xf numFmtId="181" fontId="2" fillId="0" borderId="4" xfId="0" applyNumberFormat="1" applyFont="1" applyFill="1" applyBorder="1" applyAlignment="1" applyProtection="1">
      <alignment horizontal="right" vertical="center" wrapText="1"/>
    </xf>
    <xf numFmtId="181" fontId="0" fillId="0" borderId="2" xfId="78" applyNumberFormat="1" applyFont="1" applyFill="1" applyBorder="1" applyAlignment="1" applyProtection="1">
      <alignment horizontal="right" vertical="center" wrapText="1"/>
    </xf>
    <xf numFmtId="181" fontId="2" fillId="0" borderId="6" xfId="78" applyNumberFormat="1" applyFont="1" applyFill="1" applyBorder="1" applyAlignment="1" applyProtection="1">
      <alignment horizontal="right" vertical="center" wrapText="1"/>
    </xf>
    <xf numFmtId="181" fontId="0" fillId="0" borderId="6" xfId="0" applyNumberFormat="1" applyFont="1" applyFill="1" applyBorder="1" applyAlignment="1" applyProtection="1">
      <alignment horizontal="right" vertical="center" wrapText="1"/>
    </xf>
    <xf numFmtId="181" fontId="0" fillId="0" borderId="2" xfId="0" applyNumberFormat="1" applyFont="1" applyFill="1" applyBorder="1" applyAlignment="1" applyProtection="1">
      <alignment horizontal="right" vertical="center" wrapText="1"/>
    </xf>
    <xf numFmtId="181" fontId="0" fillId="0" borderId="6" xfId="78" applyNumberFormat="1" applyFont="1" applyFill="1" applyBorder="1" applyAlignment="1" applyProtection="1">
      <alignment horizontal="right" vertical="center" wrapText="1"/>
    </xf>
    <xf numFmtId="182" fontId="4" fillId="0" borderId="0" xfId="0" applyNumberFormat="1" applyFont="1" applyFill="1" applyAlignment="1" applyProtection="1">
      <alignment horizontal="center" vertical="center" wrapText="1"/>
    </xf>
    <xf numFmtId="183" fontId="4" fillId="0" borderId="0" xfId="0" applyNumberFormat="1" applyFont="1" applyFill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176" fontId="1" fillId="0" borderId="0" xfId="0" applyNumberFormat="1" applyFont="1" applyFill="1" applyAlignment="1" applyProtection="1">
      <alignment horizontal="centerContinuous" vertical="center"/>
    </xf>
    <xf numFmtId="176" fontId="4" fillId="0" borderId="0" xfId="0" applyNumberFormat="1" applyFont="1" applyFill="1" applyAlignment="1" applyProtection="1">
      <alignment horizontal="centerContinuous" vertical="center"/>
    </xf>
    <xf numFmtId="183" fontId="2" fillId="0" borderId="1" xfId="0" applyNumberFormat="1" applyFont="1" applyFill="1" applyBorder="1" applyAlignment="1" applyProtection="1">
      <alignment horizontal="left" vertical="center"/>
    </xf>
    <xf numFmtId="183" fontId="4" fillId="2" borderId="0" xfId="0" applyNumberFormat="1" applyFont="1" applyFill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176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right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right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Alignment="1">
      <alignment horizontal="righ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Alignment="1">
      <alignment horizontal="centerContinuous" vertical="center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Continuous" vertical="center" wrapText="1"/>
    </xf>
    <xf numFmtId="0" fontId="0" fillId="0" borderId="3" xfId="0" applyBorder="1" applyAlignment="1">
      <alignment horizontal="center" vertical="center" wrapText="1"/>
    </xf>
    <xf numFmtId="0" fontId="0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centerContinuous" vertical="center"/>
    </xf>
    <xf numFmtId="0" fontId="2" fillId="2" borderId="2" xfId="0" applyNumberFormat="1" applyFont="1" applyFill="1" applyBorder="1" applyAlignment="1" applyProtection="1">
      <alignment horizontal="centerContinuous" vertical="center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Continuous"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176" fontId="4" fillId="0" borderId="0" xfId="0" applyNumberFormat="1" applyFont="1" applyFill="1" applyAlignment="1" applyProtection="1">
      <alignment horizontal="center" vertical="center" wrapText="1"/>
    </xf>
    <xf numFmtId="176" fontId="1" fillId="0" borderId="0" xfId="0" applyNumberFormat="1" applyFont="1" applyFill="1" applyAlignment="1" applyProtection="1">
      <alignment horizontal="center" vertical="center"/>
    </xf>
    <xf numFmtId="183" fontId="2" fillId="2" borderId="1" xfId="0" applyNumberFormat="1" applyFont="1" applyFill="1" applyBorder="1" applyAlignment="1" applyProtection="1">
      <alignment horizontal="left" vertical="center"/>
    </xf>
    <xf numFmtId="183" fontId="2" fillId="2" borderId="0" xfId="0" applyNumberFormat="1" applyFont="1" applyFill="1" applyAlignment="1" applyProtection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176" fontId="2" fillId="0" borderId="0" xfId="0" applyNumberFormat="1" applyFont="1" applyFill="1" applyAlignment="1" applyProtection="1">
      <alignment horizontal="right" vertical="center"/>
    </xf>
    <xf numFmtId="176" fontId="2" fillId="0" borderId="0" xfId="0" applyNumberFormat="1" applyFont="1" applyFill="1" applyAlignment="1" applyProtection="1">
      <alignment horizontal="right" vertical="center" wrapText="1"/>
    </xf>
    <xf numFmtId="0" fontId="6" fillId="0" borderId="0" xfId="0" applyNumberFormat="1" applyFont="1" applyFill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2" borderId="0" xfId="0" applyFill="1"/>
    <xf numFmtId="0" fontId="0" fillId="0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184" fontId="0" fillId="0" borderId="2" xfId="0" applyNumberFormat="1" applyFont="1" applyFill="1" applyBorder="1" applyAlignment="1" applyProtection="1">
      <alignment horizontal="right" vertical="center" wrapText="1"/>
    </xf>
    <xf numFmtId="185" fontId="0" fillId="0" borderId="2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Border="1" applyAlignment="1">
      <alignment horizontal="centerContinuous" vertical="center"/>
    </xf>
    <xf numFmtId="183" fontId="2" fillId="0" borderId="1" xfId="0" applyNumberFormat="1" applyFont="1" applyFill="1" applyBorder="1" applyAlignment="1" applyProtection="1">
      <alignment horizontal="left" vertical="center" wrapText="1"/>
    </xf>
    <xf numFmtId="183" fontId="2" fillId="3" borderId="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83" applyNumberFormat="1" applyFont="1" applyFill="1" applyBorder="1" applyAlignment="1" applyProtection="1">
      <alignment horizontal="center" vertical="center" wrapText="1"/>
    </xf>
    <xf numFmtId="49" fontId="2" fillId="0" borderId="2" xfId="83" applyNumberFormat="1" applyFont="1" applyFill="1" applyBorder="1" applyAlignment="1" applyProtection="1">
      <alignment horizontal="left" vertical="center" wrapText="1"/>
    </xf>
    <xf numFmtId="4" fontId="2" fillId="0" borderId="2" xfId="83" applyNumberFormat="1" applyFont="1" applyFill="1" applyBorder="1" applyAlignment="1" applyProtection="1">
      <alignment horizontal="right" vertical="center" wrapText="1"/>
    </xf>
    <xf numFmtId="0" fontId="10" fillId="2" borderId="0" xfId="0" applyNumberFormat="1" applyFont="1" applyFill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vertical="center" wrapText="1"/>
    </xf>
    <xf numFmtId="181" fontId="0" fillId="0" borderId="4" xfId="0" applyNumberFormat="1" applyFont="1" applyFill="1" applyBorder="1" applyAlignment="1" applyProtection="1">
      <alignment horizontal="right" vertical="center" wrapText="1"/>
    </xf>
    <xf numFmtId="49" fontId="0" fillId="0" borderId="4" xfId="81" applyNumberFormat="1" applyFont="1" applyFill="1" applyBorder="1" applyAlignment="1" applyProtection="1">
      <alignment vertical="center"/>
    </xf>
    <xf numFmtId="49" fontId="0" fillId="0" borderId="4" xfId="81" applyNumberFormat="1" applyFont="1" applyFill="1" applyBorder="1" applyAlignment="1" applyProtection="1">
      <alignment vertical="center" wrapText="1"/>
    </xf>
    <xf numFmtId="181" fontId="0" fillId="0" borderId="4" xfId="81" applyNumberFormat="1" applyFont="1" applyFill="1" applyBorder="1" applyAlignment="1" applyProtection="1">
      <alignment horizontal="right" vertical="center" wrapText="1"/>
    </xf>
    <xf numFmtId="0" fontId="4" fillId="2" borderId="1" xfId="0" applyNumberFormat="1" applyFont="1" applyFill="1" applyBorder="1" applyAlignment="1" applyProtection="1">
      <alignment horizontal="right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right" vertical="center" wrapText="1"/>
    </xf>
    <xf numFmtId="181" fontId="0" fillId="0" borderId="2" xfId="81" applyNumberFormat="1" applyFont="1" applyFill="1" applyBorder="1" applyAlignment="1" applyProtection="1">
      <alignment horizontal="right" vertical="center" wrapText="1"/>
    </xf>
    <xf numFmtId="176" fontId="10" fillId="0" borderId="0" xfId="0" applyNumberFormat="1" applyFont="1" applyFill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2" fillId="0" borderId="2" xfId="79" applyNumberFormat="1" applyFont="1" applyFill="1" applyBorder="1" applyAlignment="1" applyProtection="1">
      <alignment horizontal="left" vertical="center" wrapText="1"/>
    </xf>
    <xf numFmtId="181" fontId="2" fillId="0" borderId="2" xfId="79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180" fontId="0" fillId="0" borderId="0" xfId="0" applyNumberFormat="1" applyFill="1"/>
    <xf numFmtId="0" fontId="2" fillId="2" borderId="7" xfId="0" applyNumberFormat="1" applyFont="1" applyFill="1" applyBorder="1" applyAlignment="1" applyProtection="1">
      <alignment horizontal="center" vertical="center" wrapText="1"/>
    </xf>
    <xf numFmtId="49" fontId="0" fillId="0" borderId="4" xfId="77" applyNumberFormat="1" applyFont="1" applyFill="1" applyBorder="1" applyAlignment="1" applyProtection="1">
      <alignment vertical="center" wrapText="1"/>
    </xf>
    <xf numFmtId="181" fontId="0" fillId="0" borderId="4" xfId="77" applyNumberFormat="1" applyFont="1" applyFill="1" applyBorder="1" applyAlignment="1" applyProtection="1">
      <alignment horizontal="right" vertical="center" wrapText="1"/>
    </xf>
    <xf numFmtId="181" fontId="0" fillId="0" borderId="2" xfId="77" applyNumberFormat="1" applyFont="1" applyFill="1" applyBorder="1" applyAlignment="1" applyProtection="1">
      <alignment horizontal="right" vertical="center" wrapText="1"/>
    </xf>
    <xf numFmtId="181" fontId="0" fillId="0" borderId="7" xfId="77" applyNumberFormat="1" applyFont="1" applyFill="1" applyBorder="1" applyAlignment="1" applyProtection="1">
      <alignment horizontal="right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9" xfId="0" applyNumberFormat="1" applyFont="1" applyFill="1" applyBorder="1" applyAlignment="1" applyProtection="1">
      <alignment horizontal="center" vertical="center" wrapText="1"/>
    </xf>
    <xf numFmtId="4" fontId="0" fillId="0" borderId="4" xfId="77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3" borderId="1" xfId="0" applyNumberFormat="1" applyFont="1" applyFill="1" applyBorder="1" applyAlignment="1" applyProtection="1">
      <alignment vertical="center" wrapText="1"/>
    </xf>
    <xf numFmtId="49" fontId="2" fillId="0" borderId="2" xfId="75" applyNumberFormat="1" applyFont="1" applyFill="1" applyBorder="1" applyAlignment="1" applyProtection="1">
      <alignment horizontal="left" vertical="center" wrapText="1"/>
    </xf>
    <xf numFmtId="4" fontId="2" fillId="0" borderId="2" xfId="75" applyNumberFormat="1" applyFont="1" applyFill="1" applyBorder="1" applyAlignment="1" applyProtection="1">
      <alignment horizontal="right" vertical="center" wrapText="1"/>
    </xf>
    <xf numFmtId="180" fontId="2" fillId="0" borderId="2" xfId="75" applyNumberFormat="1" applyFont="1" applyFill="1" applyBorder="1" applyAlignment="1" applyProtection="1">
      <alignment horizontal="right" vertical="center" wrapText="1"/>
    </xf>
    <xf numFmtId="49" fontId="2" fillId="0" borderId="2" xfId="73" applyNumberFormat="1" applyFont="1" applyFill="1" applyBorder="1" applyAlignment="1" applyProtection="1">
      <alignment horizontal="left" vertical="center" wrapText="1"/>
    </xf>
    <xf numFmtId="181" fontId="2" fillId="0" borderId="2" xfId="73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horizontal="center" vertical="center"/>
    </xf>
    <xf numFmtId="181" fontId="0" fillId="0" borderId="2" xfId="73" applyNumberFormat="1" applyFont="1" applyFill="1" applyBorder="1" applyAlignment="1" applyProtection="1">
      <alignment horizontal="right" vertical="center" wrapText="1"/>
    </xf>
    <xf numFmtId="180" fontId="0" fillId="0" borderId="2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181" fontId="2" fillId="0" borderId="2" xfId="0" applyNumberFormat="1" applyFont="1" applyFill="1" applyBorder="1" applyAlignment="1" applyProtection="1">
      <alignment horizontal="right" vertical="center"/>
    </xf>
    <xf numFmtId="181" fontId="2" fillId="0" borderId="6" xfId="0" applyNumberFormat="1" applyFont="1" applyFill="1" applyBorder="1" applyAlignment="1" applyProtection="1">
      <alignment horizontal="right" vertical="center"/>
    </xf>
    <xf numFmtId="49" fontId="2" fillId="0" borderId="2" xfId="71" applyNumberFormat="1" applyFont="1" applyFill="1" applyBorder="1" applyAlignment="1" applyProtection="1">
      <alignment horizontal="left" vertical="center" wrapText="1"/>
    </xf>
    <xf numFmtId="181" fontId="2" fillId="0" borderId="4" xfId="71" applyNumberFormat="1" applyFont="1" applyFill="1" applyBorder="1" applyAlignment="1" applyProtection="1">
      <alignment horizontal="right" vertical="center"/>
    </xf>
    <xf numFmtId="181" fontId="2" fillId="0" borderId="2" xfId="71" applyNumberFormat="1" applyFont="1" applyFill="1" applyBorder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/>
    <xf numFmtId="0" fontId="11" fillId="2" borderId="3" xfId="0" applyNumberFormat="1" applyFont="1" applyFill="1" applyBorder="1" applyAlignment="1" applyProtection="1">
      <alignment horizontal="centerContinuous" vertical="center" wrapText="1"/>
    </xf>
    <xf numFmtId="0" fontId="11" fillId="0" borderId="3" xfId="0" applyNumberFormat="1" applyFont="1" applyFill="1" applyBorder="1" applyAlignment="1" applyProtection="1">
      <alignment horizontal="centerContinuous" vertical="center" wrapText="1"/>
    </xf>
    <xf numFmtId="0" fontId="2" fillId="2" borderId="3" xfId="0" applyNumberFormat="1" applyFont="1" applyFill="1" applyBorder="1" applyAlignment="1" applyProtection="1">
      <alignment horizontal="centerContinuous" vertical="center" wrapText="1"/>
    </xf>
    <xf numFmtId="0" fontId="2" fillId="0" borderId="0" xfId="0" applyNumberFormat="1" applyFont="1" applyAlignment="1">
      <alignment horizontal="right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Continuous" vertical="center" wrapText="1"/>
    </xf>
    <xf numFmtId="0" fontId="2" fillId="0" borderId="2" xfId="0" applyNumberFormat="1" applyFont="1" applyFill="1" applyBorder="1" applyAlignment="1">
      <alignment horizontal="centerContinuous" vertical="center" wrapText="1"/>
    </xf>
    <xf numFmtId="0" fontId="2" fillId="0" borderId="3" xfId="0" applyNumberFormat="1" applyFont="1" applyFill="1" applyBorder="1" applyAlignment="1">
      <alignment horizontal="centerContinuous" vertical="center" wrapText="1"/>
    </xf>
    <xf numFmtId="181" fontId="2" fillId="0" borderId="10" xfId="0" applyNumberFormat="1" applyFont="1" applyFill="1" applyBorder="1" applyAlignment="1" applyProtection="1">
      <alignment horizontal="right" vertical="center" wrapText="1"/>
    </xf>
    <xf numFmtId="181" fontId="0" fillId="0" borderId="11" xfId="0" applyNumberFormat="1" applyFont="1" applyFill="1" applyBorder="1" applyAlignment="1" applyProtection="1">
      <alignment horizontal="right" vertical="center" wrapText="1"/>
    </xf>
    <xf numFmtId="49" fontId="2" fillId="0" borderId="2" xfId="28" applyNumberFormat="1" applyFont="1" applyFill="1" applyBorder="1" applyAlignment="1" applyProtection="1">
      <alignment horizontal="left" vertical="center" wrapText="1"/>
    </xf>
    <xf numFmtId="181" fontId="2" fillId="0" borderId="10" xfId="28" applyNumberFormat="1" applyFont="1" applyFill="1" applyBorder="1" applyAlignment="1" applyProtection="1">
      <alignment horizontal="right" vertical="center" wrapText="1"/>
    </xf>
    <xf numFmtId="0" fontId="2" fillId="0" borderId="9" xfId="0" applyNumberFormat="1" applyFont="1" applyFill="1" applyBorder="1" applyAlignment="1">
      <alignment horizontal="centerContinuous" vertical="center" wrapText="1"/>
    </xf>
    <xf numFmtId="0" fontId="2" fillId="0" borderId="3" xfId="0" applyNumberFormat="1" applyFont="1" applyBorder="1" applyAlignment="1">
      <alignment horizontal="centerContinuous" vertical="center" wrapText="1"/>
    </xf>
    <xf numFmtId="181" fontId="0" fillId="0" borderId="12" xfId="0" applyNumberFormat="1" applyFont="1" applyFill="1" applyBorder="1" applyAlignment="1" applyProtection="1">
      <alignment horizontal="right" vertical="center" wrapText="1"/>
    </xf>
    <xf numFmtId="181" fontId="2" fillId="0" borderId="11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Alignment="1" applyProtection="1">
      <alignment vertical="center"/>
    </xf>
    <xf numFmtId="0" fontId="0" fillId="2" borderId="0" xfId="0" applyFont="1" applyFill="1" applyAlignment="1"/>
    <xf numFmtId="0" fontId="0" fillId="2" borderId="0" xfId="0" applyNumberFormat="1" applyFont="1" applyFill="1" applyAlignment="1" applyProtection="1"/>
    <xf numFmtId="0" fontId="12" fillId="2" borderId="0" xfId="0" applyNumberFormat="1" applyFont="1" applyFill="1" applyAlignment="1" applyProtection="1">
      <alignment horizontal="centerContinuous" vertical="center"/>
    </xf>
    <xf numFmtId="0" fontId="0" fillId="2" borderId="0" xfId="0" applyNumberFormat="1" applyFont="1" applyFill="1" applyAlignment="1" applyProtection="1">
      <alignment horizontal="centerContinuous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2" borderId="2" xfId="0" applyNumberFormat="1" applyFont="1" applyFill="1" applyBorder="1" applyAlignment="1" applyProtection="1">
      <alignment horizontal="centerContinuous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4" xfId="0" applyFill="1" applyBorder="1" applyAlignment="1">
      <alignment horizontal="left" vertical="center"/>
    </xf>
    <xf numFmtId="181" fontId="0" fillId="0" borderId="3" xfId="0" applyNumberFormat="1" applyFont="1" applyFill="1" applyBorder="1" applyAlignment="1" applyProtection="1">
      <alignment horizontal="right" vertical="center" wrapText="1"/>
    </xf>
    <xf numFmtId="184" fontId="0" fillId="0" borderId="2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7" xfId="0" applyFill="1" applyBorder="1" applyAlignment="1">
      <alignment horizontal="left" vertical="center"/>
    </xf>
    <xf numFmtId="181" fontId="0" fillId="0" borderId="9" xfId="0" applyNumberFormat="1" applyFont="1" applyFill="1" applyBorder="1" applyAlignment="1" applyProtection="1">
      <alignment horizontal="right" vertical="center" wrapText="1"/>
    </xf>
    <xf numFmtId="4" fontId="2" fillId="0" borderId="2" xfId="72" applyNumberFormat="1" applyFont="1" applyFill="1" applyBorder="1" applyAlignment="1" applyProtection="1">
      <alignment horizontal="right" vertical="center" wrapText="1"/>
    </xf>
    <xf numFmtId="181" fontId="0" fillId="0" borderId="2" xfId="0" applyNumberFormat="1" applyFill="1" applyBorder="1"/>
    <xf numFmtId="181" fontId="0" fillId="0" borderId="2" xfId="5" applyNumberFormat="1" applyFont="1" applyFill="1" applyBorder="1" applyAlignment="1" applyProtection="1">
      <alignment horizontal="right" vertical="center" wrapText="1"/>
    </xf>
    <xf numFmtId="4" fontId="2" fillId="0" borderId="2" xfId="74" applyNumberFormat="1" applyFont="1" applyFill="1" applyBorder="1" applyAlignment="1" applyProtection="1">
      <alignment horizontal="right" vertical="center" wrapText="1"/>
    </xf>
    <xf numFmtId="184" fontId="0" fillId="0" borderId="4" xfId="0" applyNumberFormat="1" applyFont="1" applyFill="1" applyBorder="1" applyAlignment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81" fontId="0" fillId="0" borderId="5" xfId="5" applyNumberFormat="1" applyFont="1" applyFill="1" applyBorder="1" applyAlignment="1" applyProtection="1">
      <alignment horizontal="right" vertical="center" wrapText="1"/>
    </xf>
    <xf numFmtId="4" fontId="2" fillId="0" borderId="2" xfId="69" applyNumberFormat="1" applyFont="1" applyFill="1" applyBorder="1" applyAlignment="1" applyProtection="1">
      <alignment horizontal="right" vertical="center" wrapText="1"/>
    </xf>
    <xf numFmtId="0" fontId="0" fillId="0" borderId="6" xfId="0" applyFill="1" applyBorder="1" applyAlignment="1">
      <alignment horizontal="left" vertical="center"/>
    </xf>
    <xf numFmtId="181" fontId="0" fillId="0" borderId="5" xfId="0" applyNumberFormat="1" applyFill="1" applyBorder="1" applyAlignment="1">
      <alignment horizontal="right" vertical="center" wrapText="1"/>
    </xf>
    <xf numFmtId="0" fontId="0" fillId="0" borderId="6" xfId="0" applyFill="1" applyBorder="1"/>
    <xf numFmtId="181" fontId="0" fillId="0" borderId="2" xfId="0" applyNumberFormat="1" applyFill="1" applyBorder="1" applyAlignment="1">
      <alignment horizontal="right" vertical="center" wrapText="1"/>
    </xf>
    <xf numFmtId="0" fontId="0" fillId="0" borderId="6" xfId="0" applyNumberFormat="1" applyFont="1" applyFill="1" applyBorder="1" applyAlignment="1" applyProtection="1">
      <alignment vertical="center"/>
    </xf>
    <xf numFmtId="181" fontId="0" fillId="0" borderId="5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/>
    <xf numFmtId="181" fontId="0" fillId="0" borderId="3" xfId="5" applyNumberFormat="1" applyFont="1" applyFill="1" applyBorder="1" applyAlignment="1" applyProtection="1">
      <alignment horizontal="right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184" fontId="0" fillId="0" borderId="4" xfId="0" applyNumberFormat="1" applyFont="1" applyFill="1" applyBorder="1" applyAlignment="1">
      <alignment vertical="center" wrapText="1"/>
    </xf>
    <xf numFmtId="181" fontId="0" fillId="0" borderId="5" xfId="0" applyNumberFormat="1" applyFill="1" applyBorder="1" applyAlignment="1">
      <alignment horizontal="right" vertical="center"/>
    </xf>
    <xf numFmtId="184" fontId="0" fillId="0" borderId="2" xfId="0" applyNumberFormat="1" applyFont="1" applyFill="1" applyBorder="1" applyAlignment="1">
      <alignment vertical="center" wrapText="1"/>
    </xf>
    <xf numFmtId="0" fontId="0" fillId="2" borderId="2" xfId="0" applyNumberFormat="1" applyFont="1" applyFill="1" applyBorder="1" applyAlignment="1" applyProtection="1"/>
    <xf numFmtId="0" fontId="0" fillId="2" borderId="2" xfId="0" applyNumberFormat="1" applyFont="1" applyFill="1" applyBorder="1" applyAlignment="1" applyProtection="1">
      <alignment horizontal="left" vertical="center" wrapText="1"/>
    </xf>
    <xf numFmtId="181" fontId="0" fillId="0" borderId="2" xfId="0" applyNumberFormat="1" applyBorder="1" applyAlignment="1">
      <alignment horizontal="right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3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/>
    <xf numFmtId="0" fontId="0" fillId="0" borderId="0" xfId="0" applyNumberFormat="1" applyFont="1" applyBorder="1" applyAlignment="1">
      <alignment vertical="top"/>
    </xf>
    <xf numFmtId="0" fontId="0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16" fillId="0" borderId="0" xfId="0" applyFont="1" applyFill="1"/>
    <xf numFmtId="49" fontId="7" fillId="0" borderId="0" xfId="0" applyNumberFormat="1" applyFont="1" applyFill="1"/>
    <xf numFmtId="0" fontId="16" fillId="0" borderId="0" xfId="0" applyFont="1"/>
    <xf numFmtId="0" fontId="7" fillId="0" borderId="0" xfId="0" applyFont="1" applyFill="1"/>
    <xf numFmtId="0" fontId="7" fillId="3" borderId="0" xfId="0" applyFont="1" applyFill="1"/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20" xfId="60"/>
    <cellStyle name="常规 17" xfId="61"/>
    <cellStyle name="常规 22" xfId="62"/>
    <cellStyle name="常规 23" xfId="63"/>
    <cellStyle name="常规 18" xfId="64"/>
    <cellStyle name="常规 19" xfId="65"/>
    <cellStyle name="常规 24" xfId="66"/>
    <cellStyle name="常规 2" xfId="67"/>
    <cellStyle name="常规 25" xfId="68"/>
    <cellStyle name="常规 30" xfId="69"/>
    <cellStyle name="常规 27" xfId="70"/>
    <cellStyle name="常规 32" xfId="71"/>
    <cellStyle name="常规 28" xfId="72"/>
    <cellStyle name="常规 33" xfId="73"/>
    <cellStyle name="常规 29" xfId="74"/>
    <cellStyle name="常规 34" xfId="75"/>
    <cellStyle name="常规 3" xfId="76"/>
    <cellStyle name="常规 35" xfId="77"/>
    <cellStyle name="常规 40" xfId="78"/>
    <cellStyle name="常规 36" xfId="79"/>
    <cellStyle name="常规 41" xfId="80"/>
    <cellStyle name="常规 37" xfId="81"/>
    <cellStyle name="常规 42" xfId="82"/>
    <cellStyle name="常规 38" xfId="83"/>
    <cellStyle name="常规 4" xfId="84"/>
    <cellStyle name="常规 5" xfId="85"/>
    <cellStyle name="常规 7" xfId="86"/>
    <cellStyle name="常规 8" xfId="87"/>
    <cellStyle name="常规 9" xfId="88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haredStrings" Target="sharedStrings.xml"/><Relationship Id="rId40" Type="http://schemas.openxmlformats.org/officeDocument/2006/relationships/styles" Target="style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workbookViewId="0">
      <selection activeCell="C9" sqref="C9:F9"/>
    </sheetView>
  </sheetViews>
  <sheetFormatPr defaultColWidth="9.16666666666667" defaultRowHeight="11.25"/>
  <cols>
    <col min="1" max="1" width="14.8333333333333" customWidth="1"/>
    <col min="2" max="2" width="20.1666666666667" customWidth="1"/>
    <col min="3" max="3" width="14.1666666666667" customWidth="1"/>
    <col min="4" max="4" width="19" customWidth="1"/>
    <col min="5" max="5" width="22.1666666666667" customWidth="1"/>
    <col min="6" max="6" width="27.3333333333333" customWidth="1"/>
    <col min="7" max="7" width="24.8333333333333" customWidth="1"/>
    <col min="8" max="11" width="6.83333333333333" customWidth="1"/>
  </cols>
  <sheetData>
    <row r="1" ht="82.5" customHeight="1" spans="1:11">
      <c r="A1" s="321" t="s">
        <v>0</v>
      </c>
      <c r="B1" s="322"/>
      <c r="C1" s="322"/>
      <c r="D1" s="322"/>
      <c r="E1" s="322"/>
      <c r="F1" s="322"/>
      <c r="G1" s="323" t="s">
        <v>1</v>
      </c>
      <c r="H1" s="58"/>
      <c r="I1" s="58"/>
      <c r="J1" s="58"/>
      <c r="K1" s="58"/>
    </row>
    <row r="2" ht="39.95" customHeight="1" spans="1:11">
      <c r="A2" s="324" t="s">
        <v>2</v>
      </c>
      <c r="B2" s="324"/>
      <c r="C2" s="324"/>
      <c r="D2" s="324"/>
      <c r="E2" s="324"/>
      <c r="F2" s="324"/>
      <c r="G2" s="324"/>
      <c r="H2" s="325"/>
      <c r="I2" s="325"/>
      <c r="J2" s="325"/>
      <c r="K2" s="325"/>
    </row>
    <row r="3" ht="81" customHeight="1" spans="1:11">
      <c r="A3" s="324"/>
      <c r="B3" s="324"/>
      <c r="C3" s="324"/>
      <c r="D3" s="324"/>
      <c r="E3" s="324"/>
      <c r="F3" s="324"/>
      <c r="G3" s="324"/>
      <c r="H3" s="325"/>
      <c r="I3" s="325"/>
      <c r="J3" s="325"/>
      <c r="K3" s="325"/>
    </row>
    <row r="4" ht="28.5" customHeight="1" spans="1:11">
      <c r="A4" s="326"/>
      <c r="B4" s="326"/>
      <c r="C4" s="326"/>
      <c r="D4" s="326"/>
      <c r="E4" s="326"/>
      <c r="F4" s="326"/>
      <c r="G4" s="326"/>
      <c r="H4" s="156"/>
      <c r="I4" s="156"/>
      <c r="J4" s="156"/>
      <c r="K4" s="156"/>
    </row>
    <row r="5" ht="35.1" customHeight="1" spans="1:11">
      <c r="A5" s="322"/>
      <c r="B5" s="322"/>
      <c r="C5" s="58"/>
      <c r="D5" s="58"/>
      <c r="E5" s="58"/>
      <c r="F5" s="58"/>
      <c r="G5" s="58"/>
      <c r="H5" s="58"/>
      <c r="I5" s="58"/>
      <c r="J5" s="66"/>
      <c r="K5" s="58"/>
    </row>
    <row r="6" ht="35.1" customHeight="1" spans="1:11">
      <c r="A6" s="322"/>
      <c r="G6" s="66"/>
      <c r="H6" s="58"/>
      <c r="I6" s="58"/>
      <c r="J6" s="58"/>
      <c r="K6" s="58"/>
    </row>
    <row r="7" s="1" customFormat="1" ht="35.1" customHeight="1" spans="1:11">
      <c r="A7" s="327"/>
      <c r="B7" s="328" t="s">
        <v>3</v>
      </c>
      <c r="C7" s="329" t="s">
        <v>4</v>
      </c>
      <c r="D7" s="329"/>
      <c r="E7" s="329"/>
      <c r="F7" s="329"/>
      <c r="G7" s="66"/>
      <c r="H7" s="66"/>
      <c r="I7" s="66"/>
      <c r="J7" s="66"/>
      <c r="K7" s="66"/>
    </row>
    <row r="8" ht="35.1" customHeight="1" spans="1:11">
      <c r="A8" s="58"/>
      <c r="B8" s="330"/>
      <c r="G8" s="58"/>
      <c r="H8" s="58"/>
      <c r="I8" s="58"/>
      <c r="J8" s="66"/>
      <c r="K8" s="66"/>
    </row>
    <row r="9" ht="35.1" customHeight="1" spans="1:11">
      <c r="A9" s="58"/>
      <c r="B9" s="330" t="s">
        <v>5</v>
      </c>
      <c r="C9" s="331" t="s">
        <v>6</v>
      </c>
      <c r="D9" s="332"/>
      <c r="E9" s="332"/>
      <c r="F9" s="332"/>
      <c r="G9" s="66"/>
      <c r="H9" s="66"/>
      <c r="I9" s="66"/>
      <c r="J9" s="66"/>
      <c r="K9" s="58"/>
    </row>
    <row r="10" ht="35.1" customHeight="1" spans="1:11">
      <c r="A10" s="138"/>
      <c r="G10" s="138"/>
      <c r="H10" s="138"/>
      <c r="I10" s="138"/>
      <c r="J10" s="138"/>
      <c r="K10" s="138"/>
    </row>
    <row r="11" ht="35.1" customHeight="1" spans="1:11">
      <c r="A11" s="58"/>
      <c r="G11" s="58"/>
      <c r="H11" s="58"/>
      <c r="I11" s="58"/>
      <c r="J11" s="58"/>
      <c r="K11" s="58"/>
    </row>
    <row r="12" ht="35.1" customHeight="1" spans="1:11">
      <c r="A12" s="58"/>
      <c r="B12" s="58"/>
      <c r="C12" s="58"/>
      <c r="D12" s="58"/>
      <c r="E12" s="322"/>
      <c r="F12" s="322"/>
      <c r="G12" s="322"/>
      <c r="H12" s="58"/>
      <c r="I12" s="66"/>
      <c r="J12" s="58"/>
      <c r="K12" s="58"/>
    </row>
    <row r="13" ht="35.1" customHeight="1" spans="1:11">
      <c r="A13" s="322"/>
      <c r="B13" s="322"/>
      <c r="C13" s="322"/>
      <c r="D13" s="322"/>
      <c r="E13" s="322"/>
      <c r="F13" s="322"/>
      <c r="G13" s="322"/>
      <c r="H13" s="58"/>
      <c r="I13" s="58"/>
      <c r="J13" s="58"/>
      <c r="K13" s="58"/>
    </row>
    <row r="14" customHeight="1" spans="1:1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customHeight="1" spans="1:1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customHeight="1" spans="1:11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customHeight="1" spans="1:1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customHeight="1" spans="1:1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customHeight="1" spans="1:1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customHeight="1" spans="1:1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customHeight="1" spans="1:1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customHeight="1" spans="1:1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customHeight="1" spans="1:1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</sheetData>
  <sheetProtection formatCells="0" formatColumns="0" formatRows="0"/>
  <mergeCells count="3">
    <mergeCell ref="C7:F7"/>
    <mergeCell ref="C9:F9"/>
    <mergeCell ref="A2:G3"/>
  </mergeCells>
  <printOptions horizontalCentered="1"/>
  <pageMargins left="0.39" right="0.39" top="0.99" bottom="0.39" header="1.02" footer="0.51"/>
  <pageSetup paperSize="9" scale="90" orientation="landscape" horizontalDpi="2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"/>
  <sheetViews>
    <sheetView showGridLines="0" showZeros="0" topLeftCell="A10" workbookViewId="0">
      <selection activeCell="F20" sqref="F20"/>
    </sheetView>
  </sheetViews>
  <sheetFormatPr defaultColWidth="9.16666666666667" defaultRowHeight="11.25"/>
  <cols>
    <col min="1" max="1" width="8.83333333333333" customWidth="1"/>
    <col min="2" max="2" width="13.6666666666667" customWidth="1"/>
    <col min="3" max="3" width="52.5" customWidth="1"/>
    <col min="4" max="4" width="8.66666666666667" customWidth="1"/>
    <col min="5" max="5" width="13.1666666666667" customWidth="1"/>
    <col min="6" max="6" width="68.6666666666667" customWidth="1"/>
    <col min="7" max="7" width="13.8333333333333" customWidth="1"/>
    <col min="8" max="8" width="12.6666666666667" customWidth="1"/>
    <col min="9" max="9" width="20" customWidth="1"/>
    <col min="10" max="10" width="10.1666666666667" customWidth="1"/>
    <col min="11" max="23" width="6.83333333333333" customWidth="1"/>
  </cols>
  <sheetData>
    <row r="1" ht="10.5" customHeight="1" spans="1:23">
      <c r="A1" s="314" t="s">
        <v>7</v>
      </c>
      <c r="B1" s="314"/>
      <c r="C1" s="314"/>
      <c r="D1" s="314"/>
      <c r="E1" s="314"/>
      <c r="F1" s="314"/>
      <c r="G1" s="315"/>
      <c r="H1" s="315"/>
      <c r="I1" s="315"/>
      <c r="J1" s="315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ht="82.5" customHeight="1" spans="1:23">
      <c r="A2" s="314"/>
      <c r="B2" s="314"/>
      <c r="C2" s="314"/>
      <c r="D2" s="314"/>
      <c r="E2" s="314"/>
      <c r="F2" s="314"/>
      <c r="G2" s="315"/>
      <c r="H2" s="315"/>
      <c r="I2" s="315"/>
      <c r="J2" s="315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ht="13.5" customHeight="1"/>
    <row r="4" ht="21.75" customHeight="1" spans="1:23">
      <c r="A4" s="316" t="s">
        <v>8</v>
      </c>
      <c r="B4" s="317" t="s">
        <v>9</v>
      </c>
      <c r="C4" s="317" t="s">
        <v>10</v>
      </c>
      <c r="D4" s="316" t="s">
        <v>11</v>
      </c>
      <c r="E4" s="317" t="s">
        <v>12</v>
      </c>
      <c r="F4" s="317" t="s">
        <v>13</v>
      </c>
      <c r="G4" s="317"/>
      <c r="H4" s="317"/>
      <c r="I4" s="319"/>
      <c r="J4" s="319"/>
      <c r="K4" s="319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ht="21.75" customHeight="1" spans="1:23">
      <c r="A5" s="316" t="s">
        <v>14</v>
      </c>
      <c r="B5" s="317" t="s">
        <v>15</v>
      </c>
      <c r="C5" s="317" t="s">
        <v>16</v>
      </c>
      <c r="D5" s="316" t="s">
        <v>17</v>
      </c>
      <c r="E5" s="317" t="s">
        <v>18</v>
      </c>
      <c r="F5" s="318" t="s">
        <v>19</v>
      </c>
      <c r="G5" s="317"/>
      <c r="H5" s="317"/>
      <c r="I5" s="319"/>
      <c r="J5" s="319"/>
      <c r="K5" s="319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ht="21.75" customHeight="1" spans="1:23">
      <c r="A6" s="316" t="s">
        <v>20</v>
      </c>
      <c r="B6" s="317" t="s">
        <v>21</v>
      </c>
      <c r="C6" s="317" t="s">
        <v>22</v>
      </c>
      <c r="D6" s="316" t="s">
        <v>23</v>
      </c>
      <c r="E6" s="317" t="s">
        <v>24</v>
      </c>
      <c r="F6" s="318" t="s">
        <v>25</v>
      </c>
      <c r="G6" s="317"/>
      <c r="H6" s="317"/>
      <c r="I6" s="319"/>
      <c r="J6" s="319"/>
      <c r="K6" s="319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ht="21.75" customHeight="1" spans="1:23">
      <c r="A7" s="316" t="s">
        <v>26</v>
      </c>
      <c r="B7" s="317" t="s">
        <v>27</v>
      </c>
      <c r="C7" s="317" t="s">
        <v>28</v>
      </c>
      <c r="D7" s="316" t="s">
        <v>29</v>
      </c>
      <c r="E7" s="317" t="s">
        <v>30</v>
      </c>
      <c r="F7" s="318" t="s">
        <v>31</v>
      </c>
      <c r="G7" s="317"/>
      <c r="H7" s="317"/>
      <c r="I7" s="319"/>
      <c r="J7" s="319"/>
      <c r="K7" s="319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ht="21.75" customHeight="1" spans="1:23">
      <c r="A8" s="316" t="s">
        <v>32</v>
      </c>
      <c r="B8" s="317" t="s">
        <v>33</v>
      </c>
      <c r="C8" s="317" t="s">
        <v>34</v>
      </c>
      <c r="D8" s="316" t="s">
        <v>35</v>
      </c>
      <c r="E8" s="317" t="s">
        <v>36</v>
      </c>
      <c r="F8" s="318" t="s">
        <v>37</v>
      </c>
      <c r="G8" s="317"/>
      <c r="H8" s="317"/>
      <c r="I8" s="319"/>
      <c r="J8" s="319"/>
      <c r="K8" s="319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</row>
    <row r="9" ht="21.75" customHeight="1" spans="1:23">
      <c r="A9" s="316" t="s">
        <v>38</v>
      </c>
      <c r="B9" s="317" t="s">
        <v>39</v>
      </c>
      <c r="C9" s="317" t="s">
        <v>40</v>
      </c>
      <c r="D9" s="316" t="s">
        <v>41</v>
      </c>
      <c r="E9" s="317" t="s">
        <v>42</v>
      </c>
      <c r="F9" s="318" t="s">
        <v>43</v>
      </c>
      <c r="G9" s="317"/>
      <c r="H9" s="317"/>
      <c r="I9" s="319"/>
      <c r="J9" s="319"/>
      <c r="K9" s="319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</row>
    <row r="10" ht="21.75" customHeight="1" spans="1:23">
      <c r="A10" s="316" t="s">
        <v>44</v>
      </c>
      <c r="B10" s="317" t="s">
        <v>45</v>
      </c>
      <c r="C10" s="317" t="s">
        <v>46</v>
      </c>
      <c r="D10" s="316" t="s">
        <v>47</v>
      </c>
      <c r="E10" s="317" t="s">
        <v>48</v>
      </c>
      <c r="F10" s="318" t="s">
        <v>49</v>
      </c>
      <c r="G10" s="317"/>
      <c r="H10" s="317"/>
      <c r="I10" s="319"/>
      <c r="J10" s="319"/>
      <c r="K10" s="319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</row>
    <row r="11" ht="21.75" customHeight="1" spans="1:23">
      <c r="A11" s="316" t="s">
        <v>50</v>
      </c>
      <c r="B11" s="317" t="s">
        <v>51</v>
      </c>
      <c r="C11" s="317" t="s">
        <v>52</v>
      </c>
      <c r="D11" s="316" t="s">
        <v>53</v>
      </c>
      <c r="E11" s="317" t="s">
        <v>54</v>
      </c>
      <c r="F11" s="318" t="s">
        <v>55</v>
      </c>
      <c r="G11" s="317"/>
      <c r="H11" s="317"/>
      <c r="I11" s="319"/>
      <c r="J11" s="319"/>
      <c r="K11" s="319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</row>
    <row r="12" ht="21.75" customHeight="1" spans="1:23">
      <c r="A12" s="316" t="s">
        <v>56</v>
      </c>
      <c r="B12" s="317" t="s">
        <v>57</v>
      </c>
      <c r="C12" s="317" t="s">
        <v>58</v>
      </c>
      <c r="D12" s="316" t="s">
        <v>59</v>
      </c>
      <c r="E12" s="317" t="s">
        <v>60</v>
      </c>
      <c r="F12" s="318" t="s">
        <v>61</v>
      </c>
      <c r="G12" s="317"/>
      <c r="H12" s="317"/>
      <c r="I12" s="319"/>
      <c r="J12" s="319"/>
      <c r="K12" s="319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</row>
    <row r="13" ht="21.75" customHeight="1" spans="1:23">
      <c r="A13" s="316" t="s">
        <v>62</v>
      </c>
      <c r="B13" s="317" t="s">
        <v>63</v>
      </c>
      <c r="C13" s="317" t="s">
        <v>64</v>
      </c>
      <c r="D13" s="316" t="s">
        <v>65</v>
      </c>
      <c r="E13" s="317" t="s">
        <v>66</v>
      </c>
      <c r="F13" s="318" t="s">
        <v>67</v>
      </c>
      <c r="G13" s="317"/>
      <c r="H13" s="317"/>
      <c r="I13" s="319"/>
      <c r="J13" s="319"/>
      <c r="K13" s="319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</row>
    <row r="14" ht="21.75" customHeight="1" spans="1:23">
      <c r="A14" s="316" t="s">
        <v>68</v>
      </c>
      <c r="B14" s="317" t="s">
        <v>69</v>
      </c>
      <c r="C14" s="317" t="s">
        <v>70</v>
      </c>
      <c r="D14" s="316" t="s">
        <v>71</v>
      </c>
      <c r="E14" s="317" t="s">
        <v>72</v>
      </c>
      <c r="F14" s="318" t="s">
        <v>73</v>
      </c>
      <c r="G14" s="317"/>
      <c r="H14" s="317"/>
      <c r="I14" s="319"/>
      <c r="J14" s="319"/>
      <c r="K14" s="319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</row>
    <row r="15" ht="21.75" customHeight="1" spans="1:23">
      <c r="A15" s="316" t="s">
        <v>74</v>
      </c>
      <c r="B15" s="317" t="s">
        <v>75</v>
      </c>
      <c r="C15" s="317" t="s">
        <v>76</v>
      </c>
      <c r="D15" s="316" t="s">
        <v>77</v>
      </c>
      <c r="E15" s="317" t="s">
        <v>78</v>
      </c>
      <c r="F15" s="318" t="s">
        <v>79</v>
      </c>
      <c r="G15" s="317"/>
      <c r="H15" s="317"/>
      <c r="I15" s="319"/>
      <c r="J15" s="319"/>
      <c r="K15" s="319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</row>
    <row r="16" ht="21.75" customHeight="1" spans="1:23">
      <c r="A16" s="316" t="s">
        <v>80</v>
      </c>
      <c r="B16" s="319" t="s">
        <v>81</v>
      </c>
      <c r="C16" s="317" t="s">
        <v>82</v>
      </c>
      <c r="D16" s="316" t="s">
        <v>83</v>
      </c>
      <c r="E16" s="317" t="s">
        <v>84</v>
      </c>
      <c r="F16" s="318" t="s">
        <v>85</v>
      </c>
      <c r="G16" s="317"/>
      <c r="H16" s="317"/>
      <c r="I16" s="319"/>
      <c r="J16" s="319"/>
      <c r="K16" s="319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</row>
    <row r="17" ht="21.75" customHeight="1" spans="1:23">
      <c r="A17" s="316" t="s">
        <v>86</v>
      </c>
      <c r="B17" s="317" t="s">
        <v>87</v>
      </c>
      <c r="C17" s="317" t="s">
        <v>88</v>
      </c>
      <c r="D17" s="316" t="s">
        <v>89</v>
      </c>
      <c r="E17" s="317" t="s">
        <v>90</v>
      </c>
      <c r="F17" s="318" t="s">
        <v>91</v>
      </c>
      <c r="G17" s="319"/>
      <c r="H17" s="319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</row>
    <row r="18" ht="21.75" customHeight="1" spans="1:23">
      <c r="A18" s="316" t="s">
        <v>92</v>
      </c>
      <c r="B18" s="317" t="s">
        <v>93</v>
      </c>
      <c r="C18" s="317" t="s">
        <v>94</v>
      </c>
      <c r="D18" s="316" t="s">
        <v>95</v>
      </c>
      <c r="E18" s="317" t="s">
        <v>96</v>
      </c>
      <c r="F18" s="318" t="s">
        <v>97</v>
      </c>
      <c r="G18" s="319"/>
      <c r="H18" s="319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ht="21.75" customHeight="1" spans="1:23">
      <c r="A19" s="316" t="s">
        <v>98</v>
      </c>
      <c r="B19" s="317" t="s">
        <v>99</v>
      </c>
      <c r="C19" s="317" t="s">
        <v>100</v>
      </c>
      <c r="D19" s="316" t="s">
        <v>101</v>
      </c>
      <c r="E19" s="317" t="s">
        <v>102</v>
      </c>
      <c r="F19" s="318" t="s">
        <v>103</v>
      </c>
      <c r="G19" s="319"/>
      <c r="H19" s="319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</row>
    <row r="20" ht="21.75" customHeight="1" spans="1:8">
      <c r="A20" s="316" t="s">
        <v>104</v>
      </c>
      <c r="B20" s="317" t="s">
        <v>105</v>
      </c>
      <c r="C20" s="317" t="s">
        <v>106</v>
      </c>
      <c r="D20" s="316" t="s">
        <v>107</v>
      </c>
      <c r="E20" s="317" t="s">
        <v>108</v>
      </c>
      <c r="F20" s="318" t="s">
        <v>109</v>
      </c>
      <c r="G20" s="320"/>
      <c r="H20" s="320"/>
    </row>
    <row r="21" ht="21.75" customHeight="1" spans="1:8">
      <c r="A21" s="316"/>
      <c r="B21" s="317"/>
      <c r="C21" s="317"/>
      <c r="D21" s="316"/>
      <c r="E21" s="317"/>
      <c r="F21" s="318"/>
      <c r="G21" s="320"/>
      <c r="H21" s="320"/>
    </row>
  </sheetData>
  <sheetProtection formatCells="0" formatColumns="0" formatRows="0"/>
  <mergeCells count="1">
    <mergeCell ref="A1:F2"/>
  </mergeCells>
  <printOptions horizontalCentered="1"/>
  <pageMargins left="0.39" right="0.39" top="0.39" bottom="0.79" header="0.51" footer="0.51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showGridLines="0" showZeros="0" workbookViewId="0">
      <selection activeCell="N12" sqref="N12"/>
    </sheetView>
  </sheetViews>
  <sheetFormatPr defaultColWidth="9" defaultRowHeight="11.25"/>
  <cols>
    <col min="1" max="1" width="42.6666666666667" customWidth="1"/>
    <col min="2" max="2" width="27.6666666666667" customWidth="1"/>
    <col min="3" max="3" width="30" customWidth="1"/>
    <col min="4" max="4" width="27.6666666666667" customWidth="1"/>
    <col min="5" max="5" width="29.5" customWidth="1"/>
    <col min="6" max="6" width="27.6666666666667" customWidth="1"/>
    <col min="7" max="7" width="31.5" customWidth="1"/>
    <col min="8" max="8" width="27.6666666666667" customWidth="1"/>
  </cols>
  <sheetData>
    <row r="1" ht="15" customHeight="1" spans="1:8">
      <c r="A1" s="269" t="s">
        <v>110</v>
      </c>
      <c r="B1" s="269"/>
      <c r="C1" s="269"/>
      <c r="D1" s="269"/>
      <c r="E1" s="269"/>
      <c r="F1" s="270"/>
      <c r="G1" s="271"/>
      <c r="H1" s="60" t="s">
        <v>9</v>
      </c>
    </row>
    <row r="2" ht="18.75" customHeight="1" spans="1:8">
      <c r="A2" s="20" t="s">
        <v>111</v>
      </c>
      <c r="B2" s="272"/>
      <c r="C2" s="272"/>
      <c r="D2" s="272"/>
      <c r="E2" s="272"/>
      <c r="F2" s="272"/>
      <c r="G2" s="273"/>
      <c r="H2" s="133"/>
    </row>
    <row r="3" ht="24" customHeight="1" spans="1:8">
      <c r="A3" s="22" t="s">
        <v>112</v>
      </c>
      <c r="B3" s="274"/>
      <c r="C3" s="274"/>
      <c r="D3" s="274"/>
      <c r="E3" s="274"/>
      <c r="F3" s="270"/>
      <c r="G3" s="271"/>
      <c r="H3" s="38" t="s">
        <v>113</v>
      </c>
    </row>
    <row r="4" ht="21.75" customHeight="1" spans="1:8">
      <c r="A4" s="275" t="s">
        <v>114</v>
      </c>
      <c r="B4" s="275"/>
      <c r="C4" s="276" t="s">
        <v>115</v>
      </c>
      <c r="D4" s="276"/>
      <c r="E4" s="276"/>
      <c r="F4" s="276"/>
      <c r="G4" s="276"/>
      <c r="H4" s="276"/>
    </row>
    <row r="5" ht="21.75" customHeight="1" spans="1:10">
      <c r="A5" s="18" t="s">
        <v>116</v>
      </c>
      <c r="B5" s="125" t="s">
        <v>117</v>
      </c>
      <c r="C5" s="277" t="s">
        <v>118</v>
      </c>
      <c r="D5" s="18" t="s">
        <v>117</v>
      </c>
      <c r="E5" s="277" t="s">
        <v>119</v>
      </c>
      <c r="F5" s="18" t="s">
        <v>117</v>
      </c>
      <c r="G5" s="277" t="s">
        <v>120</v>
      </c>
      <c r="H5" s="151" t="s">
        <v>117</v>
      </c>
      <c r="J5" s="1"/>
    </row>
    <row r="6" s="1" customFormat="1" ht="21.75" customHeight="1" spans="1:8">
      <c r="A6" s="278" t="s">
        <v>121</v>
      </c>
      <c r="B6" s="108">
        <f>SUM(B7:B8)</f>
        <v>1578</v>
      </c>
      <c r="C6" s="279" t="s">
        <v>122</v>
      </c>
      <c r="D6" s="280">
        <v>0</v>
      </c>
      <c r="E6" s="281" t="s">
        <v>123</v>
      </c>
      <c r="F6" s="108">
        <f>SUM(F7:F10)</f>
        <v>1578</v>
      </c>
      <c r="G6" s="282" t="s">
        <v>124</v>
      </c>
      <c r="H6" s="283"/>
    </row>
    <row r="7" s="1" customFormat="1" ht="21.75" customHeight="1" spans="1:8">
      <c r="A7" s="278" t="s">
        <v>125</v>
      </c>
      <c r="B7" s="108">
        <v>1578</v>
      </c>
      <c r="C7" s="279" t="s">
        <v>126</v>
      </c>
      <c r="D7" s="280">
        <v>0</v>
      </c>
      <c r="E7" s="281" t="s">
        <v>127</v>
      </c>
      <c r="F7" s="108">
        <v>1574.74</v>
      </c>
      <c r="G7" s="282" t="s">
        <v>128</v>
      </c>
      <c r="H7" s="283"/>
    </row>
    <row r="8" s="1" customFormat="1" ht="21.75" customHeight="1" spans="1:8">
      <c r="A8" s="284" t="s">
        <v>129</v>
      </c>
      <c r="B8" s="108">
        <v>0</v>
      </c>
      <c r="C8" s="279" t="s">
        <v>130</v>
      </c>
      <c r="D8" s="280">
        <v>0</v>
      </c>
      <c r="E8" s="281" t="s">
        <v>131</v>
      </c>
      <c r="F8" s="283"/>
      <c r="G8" s="282" t="s">
        <v>132</v>
      </c>
      <c r="H8" s="283"/>
    </row>
    <row r="9" s="1" customFormat="1" ht="21.75" customHeight="1" spans="1:8">
      <c r="A9" s="284" t="s">
        <v>133</v>
      </c>
      <c r="B9" s="108">
        <v>0</v>
      </c>
      <c r="C9" s="279" t="s">
        <v>134</v>
      </c>
      <c r="D9" s="280">
        <v>0</v>
      </c>
      <c r="E9" s="285" t="s">
        <v>135</v>
      </c>
      <c r="F9" s="108">
        <v>2.5</v>
      </c>
      <c r="G9" s="286" t="s">
        <v>136</v>
      </c>
      <c r="H9" s="283"/>
    </row>
    <row r="10" s="1" customFormat="1" ht="21.75" customHeight="1" spans="1:8">
      <c r="A10" s="278" t="s">
        <v>137</v>
      </c>
      <c r="B10" s="108">
        <v>0</v>
      </c>
      <c r="C10" s="279" t="s">
        <v>138</v>
      </c>
      <c r="D10" s="280">
        <v>1578</v>
      </c>
      <c r="E10" s="285" t="s">
        <v>139</v>
      </c>
      <c r="F10" s="287">
        <v>0.76</v>
      </c>
      <c r="G10" s="286" t="s">
        <v>140</v>
      </c>
      <c r="H10" s="288">
        <v>1574.74</v>
      </c>
    </row>
    <row r="11" s="1" customFormat="1" ht="21.75" customHeight="1" spans="1:8">
      <c r="A11" s="278" t="s">
        <v>141</v>
      </c>
      <c r="B11" s="108">
        <v>0</v>
      </c>
      <c r="C11" s="279" t="s">
        <v>142</v>
      </c>
      <c r="D11" s="280">
        <v>0</v>
      </c>
      <c r="E11" s="285" t="s">
        <v>143</v>
      </c>
      <c r="F11" s="108"/>
      <c r="G11" s="286" t="s">
        <v>144</v>
      </c>
      <c r="H11" s="283"/>
    </row>
    <row r="12" s="1" customFormat="1" ht="21.75" customHeight="1" spans="1:8">
      <c r="A12" s="278" t="s">
        <v>145</v>
      </c>
      <c r="B12" s="289"/>
      <c r="C12" s="279" t="s">
        <v>146</v>
      </c>
      <c r="D12" s="280">
        <v>0</v>
      </c>
      <c r="E12" s="285" t="s">
        <v>131</v>
      </c>
      <c r="F12" s="287"/>
      <c r="G12" s="286" t="s">
        <v>147</v>
      </c>
      <c r="H12" s="283"/>
    </row>
    <row r="13" s="1" customFormat="1" ht="21.75" customHeight="1" spans="1:8">
      <c r="A13" s="278" t="s">
        <v>148</v>
      </c>
      <c r="B13" s="290"/>
      <c r="C13" s="279" t="s">
        <v>149</v>
      </c>
      <c r="D13" s="280">
        <v>0</v>
      </c>
      <c r="E13" s="285" t="s">
        <v>135</v>
      </c>
      <c r="F13" s="108"/>
      <c r="G13" s="286" t="s">
        <v>150</v>
      </c>
      <c r="H13" s="283"/>
    </row>
    <row r="14" s="1" customFormat="1" ht="21.75" customHeight="1" spans="1:8">
      <c r="A14" s="278" t="s">
        <v>151</v>
      </c>
      <c r="B14" s="283">
        <v>0</v>
      </c>
      <c r="C14" s="279" t="s">
        <v>152</v>
      </c>
      <c r="D14" s="280">
        <v>0</v>
      </c>
      <c r="E14" s="285" t="s">
        <v>153</v>
      </c>
      <c r="F14" s="287"/>
      <c r="G14" s="286" t="s">
        <v>154</v>
      </c>
      <c r="H14" s="291">
        <v>2.5</v>
      </c>
    </row>
    <row r="15" s="1" customFormat="1" ht="21.75" customHeight="1" spans="1:8">
      <c r="A15" s="292" t="s">
        <v>155</v>
      </c>
      <c r="B15" s="283">
        <v>0</v>
      </c>
      <c r="C15" s="293" t="s">
        <v>156</v>
      </c>
      <c r="D15" s="280">
        <v>0</v>
      </c>
      <c r="E15" s="285" t="s">
        <v>157</v>
      </c>
      <c r="F15" s="108"/>
      <c r="G15" s="286" t="s">
        <v>158</v>
      </c>
      <c r="H15" s="283"/>
    </row>
    <row r="16" s="1" customFormat="1" ht="21.75" customHeight="1" spans="1:8">
      <c r="A16" s="292" t="s">
        <v>159</v>
      </c>
      <c r="B16" s="108">
        <v>0</v>
      </c>
      <c r="C16" s="293" t="s">
        <v>160</v>
      </c>
      <c r="D16" s="280">
        <v>0</v>
      </c>
      <c r="E16" s="285" t="s">
        <v>161</v>
      </c>
      <c r="F16" s="294"/>
      <c r="G16" s="286" t="s">
        <v>162</v>
      </c>
      <c r="H16" s="283"/>
    </row>
    <row r="17" s="1" customFormat="1" ht="21.75" customHeight="1" spans="1:8">
      <c r="A17" s="292"/>
      <c r="B17" s="294"/>
      <c r="C17" s="293" t="s">
        <v>163</v>
      </c>
      <c r="D17" s="280">
        <v>0</v>
      </c>
      <c r="E17" s="285" t="s">
        <v>164</v>
      </c>
      <c r="F17" s="294"/>
      <c r="G17" s="286" t="s">
        <v>165</v>
      </c>
      <c r="H17" s="283"/>
    </row>
    <row r="18" s="1" customFormat="1" ht="21.75" customHeight="1" spans="1:8">
      <c r="A18" s="284"/>
      <c r="B18" s="294"/>
      <c r="C18" s="279" t="s">
        <v>166</v>
      </c>
      <c r="D18" s="280">
        <v>0</v>
      </c>
      <c r="E18" s="285" t="s">
        <v>167</v>
      </c>
      <c r="F18" s="294"/>
      <c r="G18" s="286" t="s">
        <v>168</v>
      </c>
      <c r="H18" s="283"/>
    </row>
    <row r="19" s="1" customFormat="1" ht="21.75" customHeight="1" spans="1:8">
      <c r="A19" s="281"/>
      <c r="B19" s="290"/>
      <c r="C19" s="279" t="s">
        <v>169</v>
      </c>
      <c r="D19" s="280">
        <v>0</v>
      </c>
      <c r="E19" s="285" t="s">
        <v>170</v>
      </c>
      <c r="F19" s="294"/>
      <c r="G19" s="286" t="s">
        <v>171</v>
      </c>
      <c r="H19" s="283"/>
    </row>
    <row r="20" s="1" customFormat="1" ht="21.75" customHeight="1" spans="1:8">
      <c r="A20" s="281"/>
      <c r="B20" s="290"/>
      <c r="C20" s="279" t="s">
        <v>172</v>
      </c>
      <c r="D20" s="280">
        <v>0</v>
      </c>
      <c r="E20" s="285" t="s">
        <v>173</v>
      </c>
      <c r="F20" s="294"/>
      <c r="G20" s="286" t="s">
        <v>174</v>
      </c>
      <c r="H20" s="295">
        <v>0.76</v>
      </c>
    </row>
    <row r="21" s="1" customFormat="1" ht="21.75" customHeight="1" spans="1:8">
      <c r="A21" s="281"/>
      <c r="B21" s="290"/>
      <c r="C21" s="279" t="s">
        <v>175</v>
      </c>
      <c r="D21" s="280">
        <v>0</v>
      </c>
      <c r="E21" s="285" t="s">
        <v>176</v>
      </c>
      <c r="F21" s="294"/>
      <c r="G21" s="296"/>
      <c r="H21" s="297"/>
    </row>
    <row r="22" s="1" customFormat="1" ht="21.75" customHeight="1" spans="1:8">
      <c r="A22" s="281"/>
      <c r="B22" s="290"/>
      <c r="C22" s="279" t="s">
        <v>177</v>
      </c>
      <c r="D22" s="280">
        <v>0</v>
      </c>
      <c r="E22" s="285" t="s">
        <v>178</v>
      </c>
      <c r="F22" s="294"/>
      <c r="G22" s="298"/>
      <c r="H22" s="299"/>
    </row>
    <row r="23" s="1" customFormat="1" ht="21.75" customHeight="1" spans="1:8">
      <c r="A23" s="281"/>
      <c r="B23" s="290"/>
      <c r="C23" s="279" t="s">
        <v>179</v>
      </c>
      <c r="D23" s="280">
        <v>0</v>
      </c>
      <c r="E23" s="285" t="s">
        <v>180</v>
      </c>
      <c r="F23" s="294"/>
      <c r="G23" s="300"/>
      <c r="H23" s="290"/>
    </row>
    <row r="24" s="1" customFormat="1" ht="21.75" customHeight="1" spans="1:8">
      <c r="A24" s="281"/>
      <c r="B24" s="290"/>
      <c r="C24" s="279" t="s">
        <v>181</v>
      </c>
      <c r="D24" s="280">
        <v>0</v>
      </c>
      <c r="E24" s="285"/>
      <c r="F24" s="294"/>
      <c r="G24" s="300"/>
      <c r="H24" s="290"/>
    </row>
    <row r="25" s="1" customFormat="1" ht="21.75" customHeight="1" spans="1:8">
      <c r="A25" s="281"/>
      <c r="B25" s="108"/>
      <c r="C25" s="279" t="s">
        <v>182</v>
      </c>
      <c r="D25" s="280">
        <v>0</v>
      </c>
      <c r="E25" s="281"/>
      <c r="F25" s="301"/>
      <c r="G25" s="281"/>
      <c r="H25" s="290"/>
    </row>
    <row r="26" s="1" customFormat="1" ht="21.75" customHeight="1" spans="1:8">
      <c r="A26" s="281"/>
      <c r="B26" s="108"/>
      <c r="C26" s="279" t="s">
        <v>183</v>
      </c>
      <c r="D26" s="280">
        <v>0</v>
      </c>
      <c r="E26" s="281"/>
      <c r="F26" s="108"/>
      <c r="G26" s="281"/>
      <c r="H26" s="290"/>
    </row>
    <row r="27" s="1" customFormat="1" ht="21.75" customHeight="1" spans="1:8">
      <c r="A27" s="281"/>
      <c r="B27" s="108"/>
      <c r="C27" s="279" t="s">
        <v>184</v>
      </c>
      <c r="D27" s="302">
        <v>0</v>
      </c>
      <c r="E27" s="281"/>
      <c r="F27" s="108"/>
      <c r="G27" s="281"/>
      <c r="H27" s="290"/>
    </row>
    <row r="28" s="1" customFormat="1" ht="21" customHeight="1" spans="1:8">
      <c r="A28" s="281"/>
      <c r="B28" s="108"/>
      <c r="C28" s="303" t="s">
        <v>185</v>
      </c>
      <c r="D28" s="280">
        <v>0</v>
      </c>
      <c r="E28" s="300"/>
      <c r="F28" s="108"/>
      <c r="G28" s="281"/>
      <c r="H28" s="290"/>
    </row>
    <row r="29" s="1" customFormat="1" ht="21.75" customHeight="1" spans="1:8">
      <c r="A29" s="26"/>
      <c r="B29" s="108"/>
      <c r="C29" s="279" t="s">
        <v>186</v>
      </c>
      <c r="D29" s="304">
        <v>0</v>
      </c>
      <c r="E29" s="26"/>
      <c r="F29" s="108"/>
      <c r="G29" s="26"/>
      <c r="H29" s="290"/>
    </row>
    <row r="30" s="1" customFormat="1" ht="21.75" customHeight="1" spans="1:8">
      <c r="A30" s="281"/>
      <c r="B30" s="290"/>
      <c r="C30" s="279" t="s">
        <v>187</v>
      </c>
      <c r="D30" s="280">
        <v>0</v>
      </c>
      <c r="E30" s="281"/>
      <c r="F30" s="108"/>
      <c r="G30" s="281"/>
      <c r="H30" s="290"/>
    </row>
    <row r="31" s="1" customFormat="1" ht="21.75" customHeight="1" spans="1:8">
      <c r="A31" s="281"/>
      <c r="B31" s="290"/>
      <c r="C31" s="279" t="s">
        <v>188</v>
      </c>
      <c r="D31" s="280">
        <v>0</v>
      </c>
      <c r="E31" s="305"/>
      <c r="F31" s="290"/>
      <c r="G31" s="305"/>
      <c r="H31" s="290"/>
    </row>
    <row r="32" s="1" customFormat="1" ht="21.75" customHeight="1" spans="1:8">
      <c r="A32" s="305"/>
      <c r="B32" s="290"/>
      <c r="C32" s="279" t="s">
        <v>189</v>
      </c>
      <c r="D32" s="280">
        <v>0</v>
      </c>
      <c r="E32" s="305"/>
      <c r="F32" s="108"/>
      <c r="G32" s="305"/>
      <c r="H32" s="290"/>
    </row>
    <row r="33" s="1" customFormat="1" ht="21.75" customHeight="1" spans="1:8">
      <c r="A33" s="305"/>
      <c r="B33" s="290"/>
      <c r="C33" s="279" t="s">
        <v>190</v>
      </c>
      <c r="D33" s="280">
        <v>0</v>
      </c>
      <c r="E33" s="305"/>
      <c r="F33" s="290"/>
      <c r="G33" s="305"/>
      <c r="H33" s="290"/>
    </row>
    <row r="34" s="1" customFormat="1" ht="21.75" customHeight="1" spans="1:8">
      <c r="A34" s="305"/>
      <c r="B34" s="306"/>
      <c r="C34" s="279" t="s">
        <v>191</v>
      </c>
      <c r="D34" s="302">
        <v>0</v>
      </c>
      <c r="E34" s="305"/>
      <c r="F34" s="306"/>
      <c r="G34" s="305"/>
      <c r="H34" s="306"/>
    </row>
    <row r="35" s="1" customFormat="1" ht="21.75" customHeight="1" spans="1:8">
      <c r="A35" s="180" t="s">
        <v>192</v>
      </c>
      <c r="B35" s="108">
        <f>B6+B9+B10+B11+B14+B15+B16</f>
        <v>1578</v>
      </c>
      <c r="C35" s="307" t="s">
        <v>193</v>
      </c>
      <c r="D35" s="108">
        <f>SUM(D6:D34)</f>
        <v>1578</v>
      </c>
      <c r="E35" s="307" t="s">
        <v>193</v>
      </c>
      <c r="F35" s="108">
        <f>F6+F11+F21+F22+F23</f>
        <v>1578</v>
      </c>
      <c r="G35" s="307" t="s">
        <v>193</v>
      </c>
      <c r="H35" s="108">
        <f>SUM(H6:H20)</f>
        <v>1578</v>
      </c>
    </row>
    <row r="36" s="1" customFormat="1" ht="21.75" customHeight="1" spans="1:8">
      <c r="A36" s="308" t="s">
        <v>194</v>
      </c>
      <c r="B36" s="294">
        <v>0</v>
      </c>
      <c r="C36" s="293"/>
      <c r="D36" s="309"/>
      <c r="E36" s="310" t="s">
        <v>195</v>
      </c>
      <c r="F36" s="294"/>
      <c r="G36" s="305"/>
      <c r="H36" s="294"/>
    </row>
    <row r="37" ht="21.75" customHeight="1" spans="1:8">
      <c r="A37" s="311"/>
      <c r="B37" s="294"/>
      <c r="C37" s="312"/>
      <c r="D37" s="313"/>
      <c r="E37" s="311"/>
      <c r="F37" s="290"/>
      <c r="G37" s="305"/>
      <c r="H37" s="306"/>
    </row>
    <row r="38" s="1" customFormat="1" ht="21.75" customHeight="1" spans="1:8">
      <c r="A38" s="26" t="s">
        <v>196</v>
      </c>
      <c r="B38" s="108">
        <f>B35+B36</f>
        <v>1578</v>
      </c>
      <c r="C38" s="26" t="s">
        <v>197</v>
      </c>
      <c r="D38" s="108">
        <f>D35</f>
        <v>1578</v>
      </c>
      <c r="E38" s="26" t="s">
        <v>197</v>
      </c>
      <c r="F38" s="108">
        <f>F35+F36</f>
        <v>1578</v>
      </c>
      <c r="G38" s="180" t="s">
        <v>197</v>
      </c>
      <c r="H38" s="108">
        <f>H35</f>
        <v>1578</v>
      </c>
    </row>
    <row r="39" spans="1:14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</row>
    <row r="40" spans="10:10">
      <c r="J40" s="1"/>
    </row>
    <row r="41" spans="10:11">
      <c r="J41" s="1"/>
      <c r="K41" s="1"/>
    </row>
    <row r="42" spans="12:13">
      <c r="L42" s="1"/>
      <c r="M42" s="1"/>
    </row>
    <row r="43" spans="14:14">
      <c r="N43" s="1"/>
    </row>
  </sheetData>
  <sheetProtection formatCells="0" formatColumns="0" formatRows="0"/>
  <mergeCells count="1">
    <mergeCell ref="A3:E3"/>
  </mergeCells>
  <printOptions horizontalCentered="1"/>
  <pageMargins left="0.75" right="0.75" top="1" bottom="1" header="0.5" footer="0.5"/>
  <pageSetup paperSize="9" scale="54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showGridLines="0" showZeros="0" workbookViewId="0">
      <selection activeCell="H11" sqref="H11"/>
    </sheetView>
  </sheetViews>
  <sheetFormatPr defaultColWidth="9.16666666666667" defaultRowHeight="11.25"/>
  <cols>
    <col min="1" max="1" width="42.6666666666667" customWidth="1"/>
    <col min="2" max="2" width="27.6666666666667" customWidth="1"/>
    <col min="3" max="3" width="30" customWidth="1"/>
    <col min="4" max="4" width="27.6666666666667" customWidth="1"/>
    <col min="5" max="5" width="29.5" customWidth="1"/>
    <col min="6" max="6" width="27.6666666666667" customWidth="1"/>
    <col min="7" max="7" width="31.5" customWidth="1"/>
    <col min="8" max="8" width="27.6666666666667" customWidth="1"/>
  </cols>
  <sheetData>
    <row r="1" ht="15" customHeight="1" spans="1:8">
      <c r="A1" s="269" t="s">
        <v>110</v>
      </c>
      <c r="B1" s="269"/>
      <c r="C1" s="269"/>
      <c r="D1" s="269"/>
      <c r="E1" s="269"/>
      <c r="F1" s="270"/>
      <c r="G1" s="271"/>
      <c r="H1" s="60" t="s">
        <v>9</v>
      </c>
    </row>
    <row r="2" ht="18.75" customHeight="1" spans="1:8">
      <c r="A2" s="20" t="s">
        <v>198</v>
      </c>
      <c r="B2" s="272"/>
      <c r="C2" s="272"/>
      <c r="D2" s="272"/>
      <c r="E2" s="272"/>
      <c r="F2" s="272"/>
      <c r="G2" s="273"/>
      <c r="H2" s="133"/>
    </row>
    <row r="3" ht="24" customHeight="1" spans="1:8">
      <c r="A3" s="22" t="s">
        <v>112</v>
      </c>
      <c r="B3" s="274"/>
      <c r="C3" s="274"/>
      <c r="D3" s="274"/>
      <c r="E3" s="274"/>
      <c r="F3" s="270"/>
      <c r="G3" s="271"/>
      <c r="H3" s="38" t="s">
        <v>113</v>
      </c>
    </row>
    <row r="4" ht="21.75" customHeight="1" spans="1:8">
      <c r="A4" s="275" t="s">
        <v>114</v>
      </c>
      <c r="B4" s="275"/>
      <c r="C4" s="276" t="s">
        <v>115</v>
      </c>
      <c r="D4" s="276"/>
      <c r="E4" s="276"/>
      <c r="F4" s="276"/>
      <c r="G4" s="276"/>
      <c r="H4" s="276"/>
    </row>
    <row r="5" ht="21.75" customHeight="1" spans="1:10">
      <c r="A5" s="18" t="s">
        <v>116</v>
      </c>
      <c r="B5" s="125" t="s">
        <v>117</v>
      </c>
      <c r="C5" s="277" t="s">
        <v>118</v>
      </c>
      <c r="D5" s="18" t="s">
        <v>117</v>
      </c>
      <c r="E5" s="277" t="s">
        <v>119</v>
      </c>
      <c r="F5" s="18" t="s">
        <v>117</v>
      </c>
      <c r="G5" s="277" t="s">
        <v>120</v>
      </c>
      <c r="H5" s="151" t="s">
        <v>117</v>
      </c>
      <c r="J5" s="1"/>
    </row>
    <row r="6" s="1" customFormat="1" ht="21.75" customHeight="1" spans="1:8">
      <c r="A6" s="278" t="s">
        <v>121</v>
      </c>
      <c r="B6" s="108">
        <f>SUM(B7:B8)</f>
        <v>1578</v>
      </c>
      <c r="C6" s="279" t="s">
        <v>122</v>
      </c>
      <c r="D6" s="280">
        <v>0</v>
      </c>
      <c r="E6" s="281" t="s">
        <v>123</v>
      </c>
      <c r="F6" s="108">
        <f>SUM(F7:F10)</f>
        <v>1578</v>
      </c>
      <c r="G6" s="282" t="s">
        <v>124</v>
      </c>
      <c r="H6" s="283"/>
    </row>
    <row r="7" s="1" customFormat="1" ht="21.75" customHeight="1" spans="1:8">
      <c r="A7" s="278" t="s">
        <v>125</v>
      </c>
      <c r="B7" s="108">
        <v>1578</v>
      </c>
      <c r="C7" s="279" t="s">
        <v>126</v>
      </c>
      <c r="D7" s="280">
        <v>0</v>
      </c>
      <c r="E7" s="281" t="s">
        <v>127</v>
      </c>
      <c r="F7" s="108">
        <v>1574.74</v>
      </c>
      <c r="G7" s="282" t="s">
        <v>128</v>
      </c>
      <c r="H7" s="283"/>
    </row>
    <row r="8" s="1" customFormat="1" ht="21.75" customHeight="1" spans="1:8">
      <c r="A8" s="284" t="s">
        <v>129</v>
      </c>
      <c r="B8" s="108">
        <v>0</v>
      </c>
      <c r="C8" s="279" t="s">
        <v>130</v>
      </c>
      <c r="D8" s="280">
        <v>0</v>
      </c>
      <c r="E8" s="281" t="s">
        <v>131</v>
      </c>
      <c r="F8" s="283"/>
      <c r="G8" s="282" t="s">
        <v>132</v>
      </c>
      <c r="H8" s="283"/>
    </row>
    <row r="9" s="1" customFormat="1" ht="21.75" customHeight="1" spans="1:8">
      <c r="A9" s="284" t="s">
        <v>133</v>
      </c>
      <c r="B9" s="108">
        <v>0</v>
      </c>
      <c r="C9" s="279" t="s">
        <v>134</v>
      </c>
      <c r="D9" s="280">
        <v>0</v>
      </c>
      <c r="E9" s="285" t="s">
        <v>135</v>
      </c>
      <c r="F9" s="108">
        <v>2.5</v>
      </c>
      <c r="G9" s="286" t="s">
        <v>136</v>
      </c>
      <c r="H9" s="283"/>
    </row>
    <row r="10" s="1" customFormat="1" ht="21.75" customHeight="1" spans="1:8">
      <c r="A10" s="278" t="s">
        <v>137</v>
      </c>
      <c r="B10" s="108">
        <v>0</v>
      </c>
      <c r="C10" s="279" t="s">
        <v>138</v>
      </c>
      <c r="D10" s="108">
        <v>1578</v>
      </c>
      <c r="E10" s="285" t="s">
        <v>139</v>
      </c>
      <c r="F10" s="287">
        <v>0.76</v>
      </c>
      <c r="G10" s="286" t="s">
        <v>140</v>
      </c>
      <c r="H10" s="288">
        <v>1574.74</v>
      </c>
    </row>
    <row r="11" s="1" customFormat="1" ht="21.75" customHeight="1" spans="1:8">
      <c r="A11" s="278" t="s">
        <v>141</v>
      </c>
      <c r="B11" s="108">
        <v>0</v>
      </c>
      <c r="C11" s="279" t="s">
        <v>142</v>
      </c>
      <c r="D11" s="280">
        <v>0</v>
      </c>
      <c r="E11" s="285" t="s">
        <v>143</v>
      </c>
      <c r="F11" s="108"/>
      <c r="G11" s="286" t="s">
        <v>144</v>
      </c>
      <c r="H11" s="283"/>
    </row>
    <row r="12" s="1" customFormat="1" ht="21.75" customHeight="1" spans="1:8">
      <c r="A12" s="278" t="s">
        <v>145</v>
      </c>
      <c r="B12" s="289"/>
      <c r="C12" s="279" t="s">
        <v>146</v>
      </c>
      <c r="D12" s="280">
        <v>0</v>
      </c>
      <c r="E12" s="285" t="s">
        <v>131</v>
      </c>
      <c r="F12" s="287"/>
      <c r="G12" s="286" t="s">
        <v>147</v>
      </c>
      <c r="H12" s="283"/>
    </row>
    <row r="13" s="1" customFormat="1" ht="21.75" customHeight="1" spans="1:8">
      <c r="A13" s="278" t="s">
        <v>148</v>
      </c>
      <c r="B13" s="290"/>
      <c r="C13" s="279" t="s">
        <v>149</v>
      </c>
      <c r="D13" s="280">
        <v>0</v>
      </c>
      <c r="E13" s="285" t="s">
        <v>135</v>
      </c>
      <c r="F13" s="108"/>
      <c r="G13" s="286" t="s">
        <v>150</v>
      </c>
      <c r="H13" s="283"/>
    </row>
    <row r="14" s="1" customFormat="1" ht="21.75" customHeight="1" spans="1:8">
      <c r="A14" s="278" t="s">
        <v>151</v>
      </c>
      <c r="B14" s="283">
        <v>0</v>
      </c>
      <c r="C14" s="279" t="s">
        <v>152</v>
      </c>
      <c r="D14" s="280">
        <v>0</v>
      </c>
      <c r="E14" s="285" t="s">
        <v>153</v>
      </c>
      <c r="F14" s="287"/>
      <c r="G14" s="286" t="s">
        <v>154</v>
      </c>
      <c r="H14" s="291">
        <v>2.5</v>
      </c>
    </row>
    <row r="15" s="1" customFormat="1" ht="21.75" customHeight="1" spans="1:8">
      <c r="A15" s="292" t="s">
        <v>155</v>
      </c>
      <c r="B15" s="283">
        <v>0</v>
      </c>
      <c r="C15" s="293" t="s">
        <v>156</v>
      </c>
      <c r="D15" s="280">
        <v>0</v>
      </c>
      <c r="E15" s="285" t="s">
        <v>157</v>
      </c>
      <c r="F15" s="108"/>
      <c r="G15" s="286" t="s">
        <v>158</v>
      </c>
      <c r="H15" s="283"/>
    </row>
    <row r="16" s="1" customFormat="1" ht="21.75" customHeight="1" spans="1:8">
      <c r="A16" s="292" t="s">
        <v>159</v>
      </c>
      <c r="B16" s="108">
        <v>0</v>
      </c>
      <c r="C16" s="293" t="s">
        <v>160</v>
      </c>
      <c r="D16" s="280">
        <v>0</v>
      </c>
      <c r="E16" s="285" t="s">
        <v>161</v>
      </c>
      <c r="F16" s="294"/>
      <c r="G16" s="286" t="s">
        <v>162</v>
      </c>
      <c r="H16" s="283"/>
    </row>
    <row r="17" s="1" customFormat="1" ht="21.75" customHeight="1" spans="1:8">
      <c r="A17" s="292"/>
      <c r="B17" s="294"/>
      <c r="C17" s="293" t="s">
        <v>163</v>
      </c>
      <c r="D17" s="280">
        <v>0</v>
      </c>
      <c r="E17" s="285" t="s">
        <v>164</v>
      </c>
      <c r="F17" s="294"/>
      <c r="G17" s="286" t="s">
        <v>165</v>
      </c>
      <c r="H17" s="283"/>
    </row>
    <row r="18" s="1" customFormat="1" ht="21.75" customHeight="1" spans="1:8">
      <c r="A18" s="284"/>
      <c r="B18" s="294"/>
      <c r="C18" s="279" t="s">
        <v>166</v>
      </c>
      <c r="D18" s="280">
        <v>0</v>
      </c>
      <c r="E18" s="285" t="s">
        <v>167</v>
      </c>
      <c r="F18" s="294"/>
      <c r="G18" s="286" t="s">
        <v>168</v>
      </c>
      <c r="H18" s="283"/>
    </row>
    <row r="19" s="1" customFormat="1" ht="21.75" customHeight="1" spans="1:8">
      <c r="A19" s="281"/>
      <c r="B19" s="290"/>
      <c r="C19" s="279" t="s">
        <v>169</v>
      </c>
      <c r="D19" s="280">
        <v>0</v>
      </c>
      <c r="E19" s="285" t="s">
        <v>170</v>
      </c>
      <c r="F19" s="294"/>
      <c r="G19" s="286" t="s">
        <v>171</v>
      </c>
      <c r="H19" s="283"/>
    </row>
    <row r="20" s="1" customFormat="1" ht="21.75" customHeight="1" spans="1:8">
      <c r="A20" s="281"/>
      <c r="B20" s="290"/>
      <c r="C20" s="279" t="s">
        <v>172</v>
      </c>
      <c r="D20" s="280">
        <v>0</v>
      </c>
      <c r="E20" s="285" t="s">
        <v>173</v>
      </c>
      <c r="F20" s="294"/>
      <c r="G20" s="286" t="s">
        <v>174</v>
      </c>
      <c r="H20" s="295">
        <v>0.76</v>
      </c>
    </row>
    <row r="21" s="1" customFormat="1" ht="21.75" customHeight="1" spans="1:8">
      <c r="A21" s="281"/>
      <c r="B21" s="290"/>
      <c r="C21" s="279" t="s">
        <v>175</v>
      </c>
      <c r="D21" s="280">
        <v>0</v>
      </c>
      <c r="E21" s="285" t="s">
        <v>176</v>
      </c>
      <c r="F21" s="294"/>
      <c r="G21" s="296"/>
      <c r="H21" s="297"/>
    </row>
    <row r="22" s="1" customFormat="1" ht="21.75" customHeight="1" spans="1:8">
      <c r="A22" s="281"/>
      <c r="B22" s="290"/>
      <c r="C22" s="279" t="s">
        <v>177</v>
      </c>
      <c r="D22" s="280">
        <v>0</v>
      </c>
      <c r="E22" s="285" t="s">
        <v>178</v>
      </c>
      <c r="F22" s="294"/>
      <c r="G22" s="298"/>
      <c r="H22" s="299"/>
    </row>
    <row r="23" s="1" customFormat="1" ht="21.75" customHeight="1" spans="1:8">
      <c r="A23" s="281"/>
      <c r="B23" s="290"/>
      <c r="C23" s="279" t="s">
        <v>179</v>
      </c>
      <c r="D23" s="280">
        <v>0</v>
      </c>
      <c r="E23" s="285" t="s">
        <v>180</v>
      </c>
      <c r="F23" s="294"/>
      <c r="G23" s="300"/>
      <c r="H23" s="290"/>
    </row>
    <row r="24" s="1" customFormat="1" ht="21.75" customHeight="1" spans="1:8">
      <c r="A24" s="281"/>
      <c r="B24" s="290"/>
      <c r="C24" s="279" t="s">
        <v>181</v>
      </c>
      <c r="D24" s="280">
        <v>0</v>
      </c>
      <c r="E24" s="285"/>
      <c r="F24" s="294"/>
      <c r="G24" s="300"/>
      <c r="H24" s="290"/>
    </row>
    <row r="25" s="1" customFormat="1" ht="21.75" customHeight="1" spans="1:8">
      <c r="A25" s="281"/>
      <c r="B25" s="108"/>
      <c r="C25" s="279" t="s">
        <v>182</v>
      </c>
      <c r="D25" s="280">
        <v>0</v>
      </c>
      <c r="E25" s="281"/>
      <c r="F25" s="301"/>
      <c r="G25" s="281"/>
      <c r="H25" s="290"/>
    </row>
    <row r="26" s="1" customFormat="1" ht="21.75" customHeight="1" spans="1:8">
      <c r="A26" s="281"/>
      <c r="B26" s="108"/>
      <c r="C26" s="279" t="s">
        <v>183</v>
      </c>
      <c r="D26" s="280">
        <v>0</v>
      </c>
      <c r="E26" s="281"/>
      <c r="F26" s="108"/>
      <c r="G26" s="281"/>
      <c r="H26" s="290"/>
    </row>
    <row r="27" s="1" customFormat="1" ht="21.75" customHeight="1" spans="1:8">
      <c r="A27" s="281"/>
      <c r="B27" s="108"/>
      <c r="C27" s="279" t="s">
        <v>184</v>
      </c>
      <c r="D27" s="302">
        <v>0</v>
      </c>
      <c r="E27" s="281"/>
      <c r="F27" s="108"/>
      <c r="G27" s="281"/>
      <c r="H27" s="290"/>
    </row>
    <row r="28" s="1" customFormat="1" ht="21" customHeight="1" spans="1:8">
      <c r="A28" s="281"/>
      <c r="B28" s="108"/>
      <c r="C28" s="303" t="s">
        <v>185</v>
      </c>
      <c r="D28" s="280">
        <v>0</v>
      </c>
      <c r="E28" s="300"/>
      <c r="F28" s="108"/>
      <c r="G28" s="281"/>
      <c r="H28" s="290"/>
    </row>
    <row r="29" s="1" customFormat="1" ht="21.75" customHeight="1" spans="1:8">
      <c r="A29" s="26"/>
      <c r="B29" s="108"/>
      <c r="C29" s="279" t="s">
        <v>186</v>
      </c>
      <c r="D29" s="304">
        <v>0</v>
      </c>
      <c r="E29" s="26"/>
      <c r="F29" s="108"/>
      <c r="G29" s="26"/>
      <c r="H29" s="290"/>
    </row>
    <row r="30" s="1" customFormat="1" ht="21.75" customHeight="1" spans="1:8">
      <c r="A30" s="281"/>
      <c r="B30" s="290"/>
      <c r="C30" s="279" t="s">
        <v>187</v>
      </c>
      <c r="D30" s="280">
        <v>0</v>
      </c>
      <c r="E30" s="281"/>
      <c r="F30" s="108"/>
      <c r="G30" s="281"/>
      <c r="H30" s="290"/>
    </row>
    <row r="31" s="1" customFormat="1" ht="21.75" customHeight="1" spans="1:8">
      <c r="A31" s="281"/>
      <c r="B31" s="290"/>
      <c r="C31" s="279" t="s">
        <v>188</v>
      </c>
      <c r="D31" s="280">
        <v>0</v>
      </c>
      <c r="E31" s="305"/>
      <c r="F31" s="290"/>
      <c r="G31" s="305"/>
      <c r="H31" s="290"/>
    </row>
    <row r="32" s="1" customFormat="1" ht="21.75" customHeight="1" spans="1:8">
      <c r="A32" s="305"/>
      <c r="B32" s="290"/>
      <c r="C32" s="279" t="s">
        <v>189</v>
      </c>
      <c r="D32" s="280">
        <v>0</v>
      </c>
      <c r="E32" s="305"/>
      <c r="F32" s="108"/>
      <c r="G32" s="305"/>
      <c r="H32" s="290"/>
    </row>
    <row r="33" s="1" customFormat="1" ht="21.75" customHeight="1" spans="1:8">
      <c r="A33" s="305"/>
      <c r="B33" s="290"/>
      <c r="C33" s="279" t="s">
        <v>190</v>
      </c>
      <c r="D33" s="280">
        <v>0</v>
      </c>
      <c r="E33" s="305"/>
      <c r="F33" s="290"/>
      <c r="G33" s="305"/>
      <c r="H33" s="290"/>
    </row>
    <row r="34" s="1" customFormat="1" ht="21.75" customHeight="1" spans="1:8">
      <c r="A34" s="305"/>
      <c r="B34" s="306"/>
      <c r="C34" s="279" t="s">
        <v>191</v>
      </c>
      <c r="D34" s="302">
        <v>0</v>
      </c>
      <c r="E34" s="305"/>
      <c r="F34" s="306"/>
      <c r="G34" s="305"/>
      <c r="H34" s="306"/>
    </row>
    <row r="35" s="1" customFormat="1" ht="21.75" customHeight="1" spans="1:8">
      <c r="A35" s="180" t="s">
        <v>192</v>
      </c>
      <c r="B35" s="108">
        <f>SUM(B6+B9+B10+B11+B14+B15+B16)</f>
        <v>1578</v>
      </c>
      <c r="C35" s="307" t="s">
        <v>193</v>
      </c>
      <c r="D35" s="108">
        <f>SUM(D6:D34)</f>
        <v>1578</v>
      </c>
      <c r="E35" s="307" t="s">
        <v>193</v>
      </c>
      <c r="F35" s="108">
        <f>F6+F11+F21+F22+F23</f>
        <v>1578</v>
      </c>
      <c r="G35" s="307" t="s">
        <v>193</v>
      </c>
      <c r="H35" s="108">
        <f>SUM(H6:H34)</f>
        <v>1578</v>
      </c>
    </row>
    <row r="36" s="1" customFormat="1" ht="21.75" customHeight="1" spans="1:8">
      <c r="A36" s="308" t="s">
        <v>194</v>
      </c>
      <c r="B36" s="294">
        <v>0</v>
      </c>
      <c r="C36" s="293"/>
      <c r="D36" s="309"/>
      <c r="E36" s="310" t="s">
        <v>195</v>
      </c>
      <c r="F36" s="294"/>
      <c r="G36" s="305"/>
      <c r="H36" s="294"/>
    </row>
    <row r="37" ht="21.75" customHeight="1" spans="1:8">
      <c r="A37" s="311"/>
      <c r="B37" s="294"/>
      <c r="C37" s="312"/>
      <c r="D37" s="313"/>
      <c r="E37" s="311"/>
      <c r="F37" s="290"/>
      <c r="G37" s="305"/>
      <c r="H37" s="306"/>
    </row>
    <row r="38" s="1" customFormat="1" ht="21.75" customHeight="1" spans="1:8">
      <c r="A38" s="26" t="s">
        <v>196</v>
      </c>
      <c r="B38" s="108">
        <f>B35+B36</f>
        <v>1578</v>
      </c>
      <c r="C38" s="26" t="s">
        <v>197</v>
      </c>
      <c r="D38" s="108">
        <f>D35</f>
        <v>1578</v>
      </c>
      <c r="E38" s="26" t="s">
        <v>197</v>
      </c>
      <c r="F38" s="108">
        <f>F35+F36</f>
        <v>1578</v>
      </c>
      <c r="G38" s="180" t="s">
        <v>197</v>
      </c>
      <c r="H38" s="108">
        <f>H35</f>
        <v>1578</v>
      </c>
    </row>
    <row r="39" spans="1:14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</row>
    <row r="40" spans="10:10">
      <c r="J40" s="1"/>
    </row>
    <row r="41" spans="10:11">
      <c r="J41" s="1"/>
      <c r="K41" s="1"/>
    </row>
    <row r="42" spans="12:13">
      <c r="L42" s="1"/>
      <c r="M42" s="1"/>
    </row>
    <row r="43" spans="14:14">
      <c r="N43" s="1"/>
    </row>
  </sheetData>
  <sheetProtection formatCells="0" formatColumns="0" formatRows="0"/>
  <mergeCells count="1">
    <mergeCell ref="A3:E3"/>
  </mergeCells>
  <printOptions horizontalCentered="1"/>
  <pageMargins left="0.75" right="0.75" top="1" bottom="1" header="0.5" footer="0.5"/>
  <pageSetup paperSize="9" scale="54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B12" sqref="B12"/>
    </sheetView>
  </sheetViews>
  <sheetFormatPr defaultColWidth="9" defaultRowHeight="11.25"/>
  <cols>
    <col min="1" max="1" width="13" customWidth="1"/>
    <col min="2" max="2" width="25.5" customWidth="1"/>
    <col min="3" max="3" width="19.5" customWidth="1"/>
    <col min="4" max="13" width="12.8333333333333" customWidth="1"/>
  </cols>
  <sheetData>
    <row r="1" ht="23.1" customHeight="1" spans="1:13">
      <c r="A1" s="132"/>
      <c r="B1" s="60"/>
      <c r="C1" s="60"/>
      <c r="D1" s="60"/>
      <c r="E1" s="60"/>
      <c r="F1" s="60"/>
      <c r="G1" s="60"/>
      <c r="H1" s="58"/>
      <c r="I1" s="58"/>
      <c r="J1" s="60"/>
      <c r="K1" s="133"/>
      <c r="L1" s="133"/>
      <c r="M1" s="60" t="s">
        <v>15</v>
      </c>
    </row>
    <row r="2" ht="23.1" customHeight="1" spans="1:13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ht="23.1" customHeight="1" spans="1:13">
      <c r="A3" s="241" t="s">
        <v>112</v>
      </c>
      <c r="B3" s="242"/>
      <c r="C3" s="242"/>
      <c r="D3" s="242"/>
      <c r="E3" s="242"/>
      <c r="F3" s="242"/>
      <c r="G3" s="242"/>
      <c r="H3" s="242"/>
      <c r="I3" s="242"/>
      <c r="J3" s="242"/>
      <c r="K3" s="133"/>
      <c r="L3" s="133"/>
      <c r="M3" s="38" t="s">
        <v>113</v>
      </c>
    </row>
    <row r="4" ht="23.1" customHeight="1" spans="1:13">
      <c r="A4" s="25" t="s">
        <v>199</v>
      </c>
      <c r="B4" s="25" t="s">
        <v>200</v>
      </c>
      <c r="C4" s="125" t="s">
        <v>201</v>
      </c>
      <c r="D4" s="125" t="s">
        <v>202</v>
      </c>
      <c r="E4" s="125"/>
      <c r="F4" s="125"/>
      <c r="G4" s="125" t="s">
        <v>203</v>
      </c>
      <c r="H4" s="125" t="s">
        <v>204</v>
      </c>
      <c r="I4" s="248" t="s">
        <v>205</v>
      </c>
      <c r="J4" s="146" t="s">
        <v>206</v>
      </c>
      <c r="K4" s="125" t="s">
        <v>207</v>
      </c>
      <c r="L4" s="135" t="s">
        <v>208</v>
      </c>
      <c r="M4" s="125" t="s">
        <v>209</v>
      </c>
    </row>
    <row r="5" ht="39" customHeight="1" spans="1:13">
      <c r="A5" s="25"/>
      <c r="B5" s="25"/>
      <c r="C5" s="125"/>
      <c r="D5" s="125" t="s">
        <v>210</v>
      </c>
      <c r="E5" s="125" t="s">
        <v>211</v>
      </c>
      <c r="F5" s="125" t="s">
        <v>212</v>
      </c>
      <c r="G5" s="125"/>
      <c r="H5" s="125"/>
      <c r="I5" s="249"/>
      <c r="J5" s="146"/>
      <c r="K5" s="125"/>
      <c r="L5" s="135"/>
      <c r="M5" s="125"/>
    </row>
    <row r="6" ht="24" customHeight="1" spans="1:13">
      <c r="A6" s="25"/>
      <c r="B6" s="25"/>
      <c r="C6" s="125"/>
      <c r="D6" s="125"/>
      <c r="E6" s="125"/>
      <c r="F6" s="125"/>
      <c r="G6" s="125"/>
      <c r="H6" s="125"/>
      <c r="I6" s="250"/>
      <c r="J6" s="146"/>
      <c r="K6" s="125"/>
      <c r="L6" s="135"/>
      <c r="M6" s="125"/>
    </row>
    <row r="7" ht="23.25" customHeight="1" spans="1:13">
      <c r="A7" s="258" t="s">
        <v>213</v>
      </c>
      <c r="B7" s="259" t="s">
        <v>213</v>
      </c>
      <c r="C7" s="258">
        <v>1</v>
      </c>
      <c r="D7" s="260">
        <v>2</v>
      </c>
      <c r="E7" s="260">
        <v>3</v>
      </c>
      <c r="F7" s="260">
        <v>4</v>
      </c>
      <c r="G7" s="260">
        <v>5</v>
      </c>
      <c r="H7" s="260">
        <v>6</v>
      </c>
      <c r="I7" s="260">
        <v>7</v>
      </c>
      <c r="J7" s="260">
        <v>9</v>
      </c>
      <c r="K7" s="265">
        <v>10</v>
      </c>
      <c r="L7" s="266">
        <v>11</v>
      </c>
      <c r="M7" s="266">
        <v>12</v>
      </c>
    </row>
    <row r="8" s="1" customFormat="1" ht="30.95" customHeight="1" spans="1:13">
      <c r="A8" s="70"/>
      <c r="B8" s="70" t="s">
        <v>214</v>
      </c>
      <c r="C8" s="261">
        <f>C9</f>
        <v>1578</v>
      </c>
      <c r="D8" s="261">
        <f t="shared" ref="D8:E8" si="0">D9</f>
        <v>1578</v>
      </c>
      <c r="E8" s="261">
        <f t="shared" si="0"/>
        <v>1578</v>
      </c>
      <c r="F8" s="261">
        <v>0</v>
      </c>
      <c r="G8" s="92">
        <v>0</v>
      </c>
      <c r="H8" s="262">
        <v>0</v>
      </c>
      <c r="I8" s="267">
        <v>0</v>
      </c>
      <c r="J8" s="268">
        <v>0</v>
      </c>
      <c r="K8" s="268">
        <v>0</v>
      </c>
      <c r="L8" s="268">
        <v>0</v>
      </c>
      <c r="M8" s="268">
        <v>0</v>
      </c>
    </row>
    <row r="9" ht="30.95" customHeight="1" spans="1:13">
      <c r="A9" s="263" t="s">
        <v>215</v>
      </c>
      <c r="B9" s="263" t="s">
        <v>216</v>
      </c>
      <c r="C9" s="264">
        <v>1578</v>
      </c>
      <c r="D9" s="264">
        <v>1578</v>
      </c>
      <c r="E9" s="264">
        <v>1578</v>
      </c>
      <c r="F9" s="261">
        <v>0</v>
      </c>
      <c r="G9" s="92">
        <v>0</v>
      </c>
      <c r="H9" s="262">
        <v>0</v>
      </c>
      <c r="I9" s="267">
        <v>0</v>
      </c>
      <c r="J9" s="268">
        <v>0</v>
      </c>
      <c r="K9" s="268">
        <v>0</v>
      </c>
      <c r="L9" s="268">
        <v>0</v>
      </c>
      <c r="M9" s="268">
        <v>0</v>
      </c>
    </row>
  </sheetData>
  <sheetProtection formatCells="0" formatColumns="0" formatRows="0"/>
  <mergeCells count="16">
    <mergeCell ref="A2:M2"/>
    <mergeCell ref="A3:J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393700787401575" right="0.393700787401575" top="0.590551181102362" bottom="0.590551181102362" header="0.393700787401575" footer="0.393700787401575"/>
  <pageSetup paperSize="9" scale="93" fitToHeight="100" orientation="landscape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showGridLines="0" showZeros="0" workbookViewId="0">
      <selection activeCell="A3" sqref="A3:H3"/>
    </sheetView>
  </sheetViews>
  <sheetFormatPr defaultColWidth="9.16666666666667" defaultRowHeight="11.25"/>
  <cols>
    <col min="1" max="1" width="25.1666666666667" customWidth="1"/>
    <col min="2" max="2" width="33.6666666666667" customWidth="1"/>
    <col min="3" max="3" width="21.5" customWidth="1"/>
    <col min="4" max="4" width="21.3333333333333" customWidth="1"/>
    <col min="5" max="13" width="11.3333333333333" customWidth="1"/>
    <col min="14" max="14" width="17.1666666666667" customWidth="1"/>
  </cols>
  <sheetData>
    <row r="1" ht="23.1" customHeight="1" spans="1:14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N1" s="60" t="s">
        <v>21</v>
      </c>
    </row>
    <row r="2" ht="23.1" customHeight="1" spans="1:14">
      <c r="A2" s="77" t="s">
        <v>217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ht="23.1" customHeight="1" spans="1:14">
      <c r="A3" s="241" t="s">
        <v>218</v>
      </c>
      <c r="B3" s="242"/>
      <c r="C3" s="242"/>
      <c r="D3" s="242"/>
      <c r="E3" s="242"/>
      <c r="F3" s="242"/>
      <c r="G3" s="242"/>
      <c r="H3" s="242"/>
      <c r="I3" s="133"/>
      <c r="J3" s="133"/>
      <c r="K3" s="59"/>
      <c r="L3" s="59"/>
      <c r="N3" s="255" t="s">
        <v>113</v>
      </c>
    </row>
    <row r="4" ht="23.1" customHeight="1" spans="1:14">
      <c r="A4" s="24" t="s">
        <v>200</v>
      </c>
      <c r="B4" s="24" t="s">
        <v>219</v>
      </c>
      <c r="C4" s="45" t="s">
        <v>220</v>
      </c>
      <c r="D4" s="145" t="s">
        <v>221</v>
      </c>
      <c r="E4" s="45" t="s">
        <v>222</v>
      </c>
      <c r="F4" s="45"/>
      <c r="G4" s="45"/>
      <c r="H4" s="45"/>
      <c r="I4" s="45" t="s">
        <v>223</v>
      </c>
      <c r="J4" s="45" t="s">
        <v>224</v>
      </c>
      <c r="K4" s="45"/>
      <c r="L4" s="45"/>
      <c r="M4" s="44"/>
      <c r="N4" s="26" t="s">
        <v>225</v>
      </c>
    </row>
    <row r="5" ht="23.1" customHeight="1" spans="1:14">
      <c r="A5" s="24"/>
      <c r="B5" s="24"/>
      <c r="C5" s="45"/>
      <c r="D5" s="24"/>
      <c r="E5" s="75" t="s">
        <v>226</v>
      </c>
      <c r="F5" s="45" t="s">
        <v>227</v>
      </c>
      <c r="G5" s="45" t="s">
        <v>228</v>
      </c>
      <c r="H5" s="45" t="s">
        <v>229</v>
      </c>
      <c r="I5" s="45"/>
      <c r="J5" s="45" t="s">
        <v>214</v>
      </c>
      <c r="K5" s="45" t="s">
        <v>230</v>
      </c>
      <c r="L5" s="45" t="s">
        <v>231</v>
      </c>
      <c r="M5" s="256" t="s">
        <v>232</v>
      </c>
      <c r="N5" s="26"/>
    </row>
    <row r="6" ht="30.75" customHeight="1" spans="1:14">
      <c r="A6" s="24"/>
      <c r="B6" s="24"/>
      <c r="C6" s="45"/>
      <c r="D6" s="24"/>
      <c r="E6" s="75"/>
      <c r="F6" s="45"/>
      <c r="G6" s="45"/>
      <c r="H6" s="45"/>
      <c r="I6" s="45"/>
      <c r="J6" s="45"/>
      <c r="K6" s="45"/>
      <c r="L6" s="45"/>
      <c r="M6" s="256"/>
      <c r="N6" s="26"/>
    </row>
    <row r="7" ht="30.75" customHeight="1" spans="1:14">
      <c r="A7" s="252" t="s">
        <v>213</v>
      </c>
      <c r="B7" s="253" t="s">
        <v>213</v>
      </c>
      <c r="C7" s="252" t="s">
        <v>213</v>
      </c>
      <c r="D7" s="252" t="s">
        <v>213</v>
      </c>
      <c r="E7" s="254">
        <v>1</v>
      </c>
      <c r="F7" s="254">
        <v>2</v>
      </c>
      <c r="G7" s="254">
        <v>3</v>
      </c>
      <c r="H7" s="254">
        <v>4</v>
      </c>
      <c r="I7" s="254">
        <v>5</v>
      </c>
      <c r="J7" s="254">
        <v>6</v>
      </c>
      <c r="K7" s="254">
        <v>7</v>
      </c>
      <c r="L7" s="254">
        <v>8</v>
      </c>
      <c r="M7" s="254">
        <v>9</v>
      </c>
      <c r="N7" s="257">
        <v>10</v>
      </c>
    </row>
    <row r="8" ht="27" customHeight="1" spans="1:14">
      <c r="A8" s="29"/>
      <c r="B8" s="29"/>
      <c r="C8" s="29"/>
      <c r="D8" s="29"/>
      <c r="E8" s="31"/>
      <c r="F8" s="31"/>
      <c r="G8" s="31"/>
      <c r="H8" s="31"/>
      <c r="I8" s="31"/>
      <c r="J8" s="31"/>
      <c r="K8" s="31"/>
      <c r="L8" s="31"/>
      <c r="M8" s="67"/>
      <c r="N8" s="212"/>
    </row>
    <row r="9" ht="12.95" customHeight="1" spans="1:14">
      <c r="A9" s="1" t="s">
        <v>233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ht="12.75" customHeight="1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ht="9.75" customHeight="1" spans="4:15"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</row>
    <row r="12" ht="12.75" customHeight="1" spans="6:15">
      <c r="F12" s="1"/>
      <c r="G12" s="1"/>
      <c r="H12" s="1"/>
      <c r="I12" s="1"/>
      <c r="J12" s="1"/>
      <c r="K12" s="1"/>
      <c r="L12" s="1"/>
      <c r="M12" s="1"/>
      <c r="O12" s="1"/>
    </row>
    <row r="13" ht="12.75" customHeight="1" spans="6:15">
      <c r="F13" s="1"/>
      <c r="G13" s="1"/>
      <c r="H13" s="1"/>
      <c r="I13" s="1"/>
      <c r="K13" s="1"/>
      <c r="L13" s="1"/>
      <c r="M13" s="1"/>
      <c r="O13" s="1"/>
    </row>
    <row r="14" ht="12.75" customHeight="1" spans="6:15">
      <c r="F14" s="1"/>
      <c r="H14" s="1"/>
      <c r="I14" s="1"/>
      <c r="K14" s="1"/>
      <c r="L14" s="1"/>
      <c r="M14" s="1"/>
      <c r="O14" s="1"/>
    </row>
    <row r="15" ht="9.75" customHeight="1" spans="6:15">
      <c r="F15" s="1"/>
      <c r="H15" s="1"/>
      <c r="I15" s="1"/>
      <c r="J15" s="1"/>
      <c r="K15" s="1"/>
      <c r="M15" s="1"/>
      <c r="O15" s="1"/>
    </row>
    <row r="16" ht="12.75" customHeight="1" spans="6:14">
      <c r="F16" s="1"/>
      <c r="G16" s="1"/>
      <c r="H16" s="1"/>
      <c r="I16" s="1"/>
      <c r="J16" s="1"/>
      <c r="K16" s="1"/>
      <c r="L16" s="1"/>
      <c r="N16" s="1"/>
    </row>
    <row r="17" ht="9.75" customHeight="1" spans="6:13">
      <c r="F17" s="1"/>
      <c r="G17" s="1"/>
      <c r="H17" s="1"/>
      <c r="J17" s="1"/>
      <c r="L17" s="1"/>
      <c r="M17" s="1"/>
    </row>
    <row r="18" ht="12.75" customHeight="1" spans="7:12">
      <c r="G18" s="1"/>
      <c r="J18" s="1"/>
      <c r="K18" s="1"/>
      <c r="L18" s="1"/>
    </row>
    <row r="19" ht="12.75" customHeight="1" spans="6:11">
      <c r="F19" s="1"/>
      <c r="G19" s="1"/>
      <c r="I19" s="1"/>
      <c r="J19" s="1"/>
      <c r="K19" s="1"/>
    </row>
    <row r="20" ht="12.75" customHeight="1" spans="8:10">
      <c r="H20" s="1"/>
      <c r="I20" s="1"/>
      <c r="J20" s="1"/>
    </row>
    <row r="21" ht="9.75" customHeight="1" spans="4:9">
      <c r="D21" s="1"/>
      <c r="G21" s="1"/>
      <c r="H21" s="1"/>
      <c r="I21" s="1"/>
    </row>
    <row r="22" spans="6:8">
      <c r="F22" s="1"/>
      <c r="H22" s="1"/>
    </row>
  </sheetData>
  <sheetProtection formatCells="0" formatColumns="0" formatRows="0"/>
  <mergeCells count="18">
    <mergeCell ref="A2:N2"/>
    <mergeCell ref="A3:H3"/>
    <mergeCell ref="E4:H4"/>
    <mergeCell ref="J4:M4"/>
    <mergeCell ref="A4:A6"/>
    <mergeCell ref="B4:B6"/>
    <mergeCell ref="C4:C6"/>
    <mergeCell ref="D4:D6"/>
    <mergeCell ref="E5:E6"/>
    <mergeCell ref="F5:F6"/>
    <mergeCell ref="G5:G6"/>
    <mergeCell ref="H5:H6"/>
    <mergeCell ref="I4:I6"/>
    <mergeCell ref="J5:J6"/>
    <mergeCell ref="K5:K6"/>
    <mergeCell ref="L5:L6"/>
    <mergeCell ref="M5:M6"/>
    <mergeCell ref="N4:N6"/>
  </mergeCells>
  <printOptions horizontalCentered="1"/>
  <pageMargins left="0.39" right="0.39" top="0.59" bottom="0.59" header="0.39" footer="0.39"/>
  <pageSetup paperSize="9" scale="75" orientation="landscape" horizontalDpi="2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C15" sqref="C15"/>
    </sheetView>
  </sheetViews>
  <sheetFormatPr defaultColWidth="9" defaultRowHeight="11.25"/>
  <cols>
    <col min="1" max="1" width="20.8333333333333" customWidth="1"/>
    <col min="2" max="2" width="24.1666666666667" customWidth="1"/>
    <col min="3" max="3" width="42.5" customWidth="1"/>
    <col min="4" max="4" width="19.6666666666667" customWidth="1"/>
    <col min="5" max="14" width="13.8333333333333" customWidth="1"/>
    <col min="15" max="15" width="9.16666666666667" customWidth="1"/>
  </cols>
  <sheetData>
    <row r="1" ht="23.1" customHeight="1" spans="1:14">
      <c r="A1" s="133"/>
      <c r="B1" s="133"/>
      <c r="C1" s="129"/>
      <c r="D1" s="129"/>
      <c r="E1" s="129"/>
      <c r="F1" s="129"/>
      <c r="G1" s="129"/>
      <c r="H1" s="129"/>
      <c r="I1" s="129"/>
      <c r="J1" s="129"/>
      <c r="K1" s="129"/>
      <c r="L1" s="133"/>
      <c r="M1" s="133"/>
      <c r="N1" s="60" t="s">
        <v>27</v>
      </c>
    </row>
    <row r="2" ht="23.1" customHeight="1" spans="1:14">
      <c r="A2" s="77" t="s">
        <v>234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ht="23.1" customHeight="1" spans="1:14">
      <c r="A3" s="241" t="s">
        <v>112</v>
      </c>
      <c r="B3" s="242"/>
      <c r="C3" s="242"/>
      <c r="D3" s="242"/>
      <c r="E3" s="242"/>
      <c r="F3" s="242"/>
      <c r="G3" s="242"/>
      <c r="H3" s="242"/>
      <c r="I3" s="242"/>
      <c r="J3" s="242"/>
      <c r="K3" s="144"/>
      <c r="L3" s="133"/>
      <c r="M3" s="144"/>
      <c r="N3" s="182" t="s">
        <v>113</v>
      </c>
    </row>
    <row r="4" ht="24.75" customHeight="1" spans="1:14">
      <c r="A4" s="45" t="s">
        <v>235</v>
      </c>
      <c r="B4" s="119" t="s">
        <v>200</v>
      </c>
      <c r="C4" s="25" t="s">
        <v>236</v>
      </c>
      <c r="D4" s="125" t="s">
        <v>201</v>
      </c>
      <c r="E4" s="125" t="s">
        <v>202</v>
      </c>
      <c r="F4" s="125"/>
      <c r="G4" s="125"/>
      <c r="H4" s="125" t="s">
        <v>203</v>
      </c>
      <c r="I4" s="125" t="s">
        <v>204</v>
      </c>
      <c r="J4" s="248" t="s">
        <v>205</v>
      </c>
      <c r="K4" s="146" t="s">
        <v>206</v>
      </c>
      <c r="L4" s="125" t="s">
        <v>207</v>
      </c>
      <c r="M4" s="125" t="s">
        <v>208</v>
      </c>
      <c r="N4" s="125" t="s">
        <v>237</v>
      </c>
    </row>
    <row r="5" ht="24.75" customHeight="1" spans="1:14">
      <c r="A5" s="45"/>
      <c r="B5" s="211"/>
      <c r="C5" s="25"/>
      <c r="D5" s="125"/>
      <c r="E5" s="125" t="s">
        <v>210</v>
      </c>
      <c r="F5" s="125" t="s">
        <v>211</v>
      </c>
      <c r="G5" s="125" t="s">
        <v>212</v>
      </c>
      <c r="H5" s="125"/>
      <c r="I5" s="125"/>
      <c r="J5" s="249"/>
      <c r="K5" s="146"/>
      <c r="L5" s="125"/>
      <c r="M5" s="125"/>
      <c r="N5" s="125"/>
    </row>
    <row r="6" ht="39" customHeight="1" spans="1:14">
      <c r="A6" s="45"/>
      <c r="B6" s="46"/>
      <c r="C6" s="25"/>
      <c r="D6" s="125"/>
      <c r="E6" s="125"/>
      <c r="F6" s="125"/>
      <c r="G6" s="125"/>
      <c r="H6" s="125"/>
      <c r="I6" s="125"/>
      <c r="J6" s="250"/>
      <c r="K6" s="146"/>
      <c r="L6" s="125"/>
      <c r="M6" s="125"/>
      <c r="N6" s="125"/>
    </row>
    <row r="7" ht="29.25" customHeight="1" spans="1:14">
      <c r="A7" s="75" t="s">
        <v>213</v>
      </c>
      <c r="B7" s="75" t="s">
        <v>213</v>
      </c>
      <c r="C7" s="75" t="s">
        <v>213</v>
      </c>
      <c r="D7" s="181">
        <v>1</v>
      </c>
      <c r="E7" s="48">
        <v>2</v>
      </c>
      <c r="F7" s="49">
        <v>3</v>
      </c>
      <c r="G7" s="48">
        <v>4</v>
      </c>
      <c r="H7" s="49">
        <v>10</v>
      </c>
      <c r="I7" s="48">
        <v>11</v>
      </c>
      <c r="J7" s="49">
        <v>12</v>
      </c>
      <c r="K7" s="49">
        <v>14</v>
      </c>
      <c r="L7" s="49">
        <v>15</v>
      </c>
      <c r="M7" s="183">
        <v>18</v>
      </c>
      <c r="N7" s="183">
        <v>19</v>
      </c>
    </row>
    <row r="8" s="1" customFormat="1" ht="36.95" customHeight="1" spans="1:18">
      <c r="A8" s="70"/>
      <c r="B8" s="70"/>
      <c r="C8" s="70" t="s">
        <v>214</v>
      </c>
      <c r="D8" s="243">
        <f>D9</f>
        <v>1578</v>
      </c>
      <c r="E8" s="243">
        <f t="shared" ref="E8:F8" si="0">E9</f>
        <v>1578</v>
      </c>
      <c r="F8" s="243">
        <f t="shared" si="0"/>
        <v>1578</v>
      </c>
      <c r="G8" s="243">
        <v>0</v>
      </c>
      <c r="H8" s="244">
        <v>0</v>
      </c>
      <c r="I8" s="244">
        <v>0</v>
      </c>
      <c r="J8" s="244">
        <v>0</v>
      </c>
      <c r="K8" s="243">
        <v>0</v>
      </c>
      <c r="L8" s="244">
        <v>0</v>
      </c>
      <c r="M8" s="244">
        <v>0</v>
      </c>
      <c r="N8" s="243">
        <v>0</v>
      </c>
      <c r="R8" s="251"/>
    </row>
    <row r="9" ht="36.95" customHeight="1" spans="1:14">
      <c r="A9" s="245" t="s">
        <v>215</v>
      </c>
      <c r="B9" s="245" t="s">
        <v>216</v>
      </c>
      <c r="C9" s="245" t="s">
        <v>238</v>
      </c>
      <c r="D9" s="246">
        <v>1578</v>
      </c>
      <c r="E9" s="246">
        <v>1578</v>
      </c>
      <c r="F9" s="247">
        <v>1578</v>
      </c>
      <c r="G9" s="243">
        <v>0</v>
      </c>
      <c r="H9" s="244">
        <v>0</v>
      </c>
      <c r="I9" s="244">
        <v>0</v>
      </c>
      <c r="J9" s="244">
        <v>0</v>
      </c>
      <c r="K9" s="243">
        <v>0</v>
      </c>
      <c r="L9" s="244">
        <v>0</v>
      </c>
      <c r="M9" s="244">
        <v>0</v>
      </c>
      <c r="N9" s="243">
        <v>0</v>
      </c>
    </row>
  </sheetData>
  <sheetProtection formatCells="0" formatColumns="0" formatRows="0"/>
  <mergeCells count="17">
    <mergeCell ref="A2:N2"/>
    <mergeCell ref="A3:J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984251968503937" bottom="0.47244094488189" header="0.354330708661417" footer="0.393700787401575"/>
  <pageSetup paperSize="9" scale="70" fitToHeight="100" orientation="landscape" horizontalDpi="2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2"/>
  <sheetViews>
    <sheetView showGridLines="0" showZeros="0" topLeftCell="B2" workbookViewId="0">
      <selection activeCell="D9" sqref="D9:I10"/>
    </sheetView>
  </sheetViews>
  <sheetFormatPr defaultColWidth="9" defaultRowHeight="11.25"/>
  <cols>
    <col min="1" max="1" width="17.1666666666667" customWidth="1"/>
    <col min="2" max="2" width="15.6666666666667" customWidth="1"/>
    <col min="3" max="3" width="31.1666666666667" customWidth="1"/>
    <col min="4" max="4" width="20.8333333333333" customWidth="1"/>
    <col min="5" max="22" width="13.3333333333333" customWidth="1"/>
    <col min="23" max="24" width="6.83333333333333" customWidth="1"/>
  </cols>
  <sheetData>
    <row r="1" ht="24.75" customHeight="1" spans="1:24">
      <c r="A1" s="40"/>
      <c r="B1" s="41"/>
      <c r="C1" s="41"/>
      <c r="D1" s="41"/>
      <c r="E1" s="41"/>
      <c r="F1" s="41"/>
      <c r="G1" s="41"/>
      <c r="H1" s="41"/>
      <c r="J1" s="41"/>
      <c r="K1" s="41"/>
      <c r="L1" s="41"/>
      <c r="M1" s="41"/>
      <c r="N1" s="41"/>
      <c r="O1" s="41"/>
      <c r="P1" s="41"/>
      <c r="Q1" s="41"/>
      <c r="R1" s="57"/>
      <c r="S1" s="57"/>
      <c r="T1" s="58"/>
      <c r="U1" s="59"/>
      <c r="V1" s="60" t="s">
        <v>33</v>
      </c>
      <c r="W1" s="58"/>
      <c r="X1" s="58"/>
    </row>
    <row r="2" ht="24.75" customHeight="1" spans="1:24">
      <c r="A2" s="42" t="s">
        <v>239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58"/>
      <c r="X2" s="58"/>
    </row>
    <row r="3" ht="24.75" customHeight="1" spans="1:24">
      <c r="A3" s="98" t="s">
        <v>112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41"/>
      <c r="N3" s="41"/>
      <c r="O3" s="41"/>
      <c r="P3" s="41"/>
      <c r="Q3" s="41"/>
      <c r="R3" s="62"/>
      <c r="S3" s="62"/>
      <c r="T3" s="63"/>
      <c r="U3" s="63"/>
      <c r="V3" s="64" t="s">
        <v>113</v>
      </c>
      <c r="W3" s="63"/>
      <c r="X3" s="63"/>
    </row>
    <row r="4" ht="24.75" customHeight="1" spans="1:24">
      <c r="A4" s="24" t="s">
        <v>235</v>
      </c>
      <c r="B4" s="25" t="s">
        <v>200</v>
      </c>
      <c r="C4" s="26" t="s">
        <v>236</v>
      </c>
      <c r="D4" s="45" t="s">
        <v>201</v>
      </c>
      <c r="E4" s="45" t="s">
        <v>240</v>
      </c>
      <c r="F4" s="45"/>
      <c r="G4" s="45"/>
      <c r="H4" s="45"/>
      <c r="I4" s="45"/>
      <c r="J4" s="45" t="s">
        <v>241</v>
      </c>
      <c r="K4" s="45"/>
      <c r="L4" s="45"/>
      <c r="M4" s="45"/>
      <c r="N4" s="45"/>
      <c r="O4" s="45"/>
      <c r="P4" s="45"/>
      <c r="Q4" s="45"/>
      <c r="R4" s="45"/>
      <c r="S4" s="45"/>
      <c r="T4" s="45" t="s">
        <v>242</v>
      </c>
      <c r="U4" s="65" t="s">
        <v>243</v>
      </c>
      <c r="V4" s="45" t="s">
        <v>244</v>
      </c>
      <c r="W4" s="63"/>
      <c r="X4" s="63"/>
    </row>
    <row r="5" ht="24.75" customHeight="1" spans="1:24">
      <c r="A5" s="24"/>
      <c r="B5" s="25"/>
      <c r="C5" s="26"/>
      <c r="D5" s="45"/>
      <c r="E5" s="45" t="s">
        <v>214</v>
      </c>
      <c r="F5" s="45" t="s">
        <v>245</v>
      </c>
      <c r="G5" s="24" t="s">
        <v>246</v>
      </c>
      <c r="H5" s="45" t="s">
        <v>247</v>
      </c>
      <c r="I5" s="45" t="s">
        <v>248</v>
      </c>
      <c r="J5" s="45" t="s">
        <v>214</v>
      </c>
      <c r="K5" s="55" t="s">
        <v>249</v>
      </c>
      <c r="L5" s="55" t="s">
        <v>250</v>
      </c>
      <c r="M5" s="55" t="s">
        <v>251</v>
      </c>
      <c r="N5" s="55" t="s">
        <v>252</v>
      </c>
      <c r="O5" s="45" t="s">
        <v>253</v>
      </c>
      <c r="P5" s="45" t="s">
        <v>254</v>
      </c>
      <c r="Q5" s="45" t="s">
        <v>255</v>
      </c>
      <c r="R5" s="45" t="s">
        <v>256</v>
      </c>
      <c r="S5" s="45" t="s">
        <v>257</v>
      </c>
      <c r="T5" s="45"/>
      <c r="U5" s="65"/>
      <c r="V5" s="45"/>
      <c r="W5" s="63"/>
      <c r="X5" s="63"/>
    </row>
    <row r="6" ht="30.75" customHeight="1" spans="1:24">
      <c r="A6" s="24"/>
      <c r="B6" s="25"/>
      <c r="C6" s="26"/>
      <c r="D6" s="45"/>
      <c r="E6" s="45"/>
      <c r="F6" s="45"/>
      <c r="G6" s="24"/>
      <c r="H6" s="45"/>
      <c r="I6" s="45"/>
      <c r="J6" s="45"/>
      <c r="K6" s="55"/>
      <c r="L6" s="55"/>
      <c r="M6" s="55"/>
      <c r="N6" s="55"/>
      <c r="O6" s="45"/>
      <c r="P6" s="45"/>
      <c r="Q6" s="45"/>
      <c r="R6" s="45"/>
      <c r="S6" s="45"/>
      <c r="T6" s="45"/>
      <c r="U6" s="65"/>
      <c r="V6" s="45"/>
      <c r="W6" s="58"/>
      <c r="X6" s="58"/>
    </row>
    <row r="7" ht="27" customHeight="1" spans="1:24">
      <c r="A7" s="25" t="s">
        <v>213</v>
      </c>
      <c r="B7" s="25" t="s">
        <v>213</v>
      </c>
      <c r="C7" s="25" t="s">
        <v>213</v>
      </c>
      <c r="D7" s="75">
        <v>1</v>
      </c>
      <c r="E7" s="75">
        <v>2</v>
      </c>
      <c r="F7" s="75">
        <v>3</v>
      </c>
      <c r="G7" s="75">
        <v>4</v>
      </c>
      <c r="H7" s="75">
        <v>5</v>
      </c>
      <c r="I7" s="238">
        <v>6</v>
      </c>
      <c r="J7" s="75">
        <v>7</v>
      </c>
      <c r="K7" s="25">
        <v>8</v>
      </c>
      <c r="L7" s="25">
        <v>9</v>
      </c>
      <c r="M7" s="75">
        <v>10</v>
      </c>
      <c r="N7" s="75">
        <v>11</v>
      </c>
      <c r="O7" s="75">
        <v>12</v>
      </c>
      <c r="P7" s="75">
        <v>13</v>
      </c>
      <c r="Q7" s="75">
        <v>14</v>
      </c>
      <c r="R7" s="75">
        <v>15</v>
      </c>
      <c r="S7" s="75">
        <v>16</v>
      </c>
      <c r="T7" s="75">
        <v>17</v>
      </c>
      <c r="U7" s="75">
        <v>18</v>
      </c>
      <c r="V7" s="75">
        <v>19</v>
      </c>
      <c r="W7" s="58"/>
      <c r="X7" s="58"/>
    </row>
    <row r="8" s="1" customFormat="1" ht="54" customHeight="1" spans="1:24">
      <c r="A8" s="70"/>
      <c r="B8" s="70"/>
      <c r="C8" s="70"/>
      <c r="D8" s="92">
        <f t="shared" ref="D8:D10" si="0">D11</f>
        <v>1578</v>
      </c>
      <c r="E8" s="92">
        <f t="shared" ref="E8:I8" si="1">E11</f>
        <v>1578</v>
      </c>
      <c r="F8" s="92">
        <f t="shared" si="1"/>
        <v>1574.74</v>
      </c>
      <c r="G8" s="92">
        <f t="shared" si="1"/>
        <v>0</v>
      </c>
      <c r="H8" s="92">
        <f t="shared" si="1"/>
        <v>2.5</v>
      </c>
      <c r="I8" s="92">
        <f t="shared" si="1"/>
        <v>0.76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240">
        <v>0</v>
      </c>
      <c r="U8" s="240">
        <v>0</v>
      </c>
      <c r="V8" s="240">
        <v>0</v>
      </c>
      <c r="W8" s="66"/>
      <c r="X8" s="66"/>
    </row>
    <row r="9" s="1" customFormat="1" ht="54" customHeight="1" spans="1:24">
      <c r="A9" s="70"/>
      <c r="B9" s="70"/>
      <c r="C9" s="70" t="s">
        <v>258</v>
      </c>
      <c r="D9" s="92">
        <v>1578</v>
      </c>
      <c r="E9" s="92">
        <v>1578</v>
      </c>
      <c r="F9" s="92">
        <v>1574.74</v>
      </c>
      <c r="G9" s="92">
        <v>0</v>
      </c>
      <c r="H9" s="92">
        <v>2.5</v>
      </c>
      <c r="I9" s="92">
        <v>0.76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240"/>
      <c r="U9" s="240"/>
      <c r="V9" s="240"/>
      <c r="W9" s="66"/>
      <c r="X9" s="66"/>
    </row>
    <row r="10" s="1" customFormat="1" ht="54" customHeight="1" spans="1:24">
      <c r="A10" s="70"/>
      <c r="B10" s="70"/>
      <c r="C10" s="70" t="s">
        <v>259</v>
      </c>
      <c r="D10" s="92">
        <v>1578</v>
      </c>
      <c r="E10" s="92">
        <v>1578</v>
      </c>
      <c r="F10" s="92">
        <v>1574.74</v>
      </c>
      <c r="G10" s="92">
        <v>0</v>
      </c>
      <c r="H10" s="92">
        <v>2.5</v>
      </c>
      <c r="I10" s="92">
        <v>0.76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240"/>
      <c r="U10" s="240"/>
      <c r="V10" s="240"/>
      <c r="W10" s="66"/>
      <c r="X10" s="66"/>
    </row>
    <row r="11" ht="54" customHeight="1" spans="1:22">
      <c r="A11" s="236" t="s">
        <v>215</v>
      </c>
      <c r="B11" s="236" t="s">
        <v>216</v>
      </c>
      <c r="C11" s="236" t="s">
        <v>238</v>
      </c>
      <c r="D11" s="237">
        <v>1578</v>
      </c>
      <c r="E11" s="237">
        <v>1578</v>
      </c>
      <c r="F11" s="237">
        <v>1574.74</v>
      </c>
      <c r="G11" s="237">
        <v>0</v>
      </c>
      <c r="H11" s="237">
        <v>2.5</v>
      </c>
      <c r="I11" s="239">
        <v>0.76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240">
        <v>0</v>
      </c>
      <c r="U11" s="240">
        <v>0</v>
      </c>
      <c r="V11" s="240">
        <v>0</v>
      </c>
    </row>
    <row r="12" ht="15" customHeight="1" spans="1:1">
      <c r="A12" t="s">
        <v>260</v>
      </c>
    </row>
  </sheetData>
  <sheetProtection formatCells="0" formatColumns="0" formatRows="0"/>
  <mergeCells count="26">
    <mergeCell ref="A2:V2"/>
    <mergeCell ref="A3:L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3700787401575" right="0.393700787401575" top="0.866141732283464" bottom="0.47244094488189" header="0.393700787401575" footer="0.393700787401575"/>
  <pageSetup paperSize="9" scale="50" fitToHeight="100" orientation="landscape" horizontalDpi="2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showGridLines="0" showZeros="0" zoomScale="115" zoomScaleNormal="115" topLeftCell="D1" workbookViewId="0">
      <selection activeCell="J3" sqref="J3"/>
    </sheetView>
  </sheetViews>
  <sheetFormatPr defaultColWidth="9" defaultRowHeight="11.25"/>
  <cols>
    <col min="1" max="1" width="17.1666666666667" customWidth="1"/>
    <col min="2" max="2" width="15.6666666666667" customWidth="1"/>
    <col min="3" max="3" width="31.1666666666667" customWidth="1"/>
    <col min="4" max="4" width="20.8333333333333" customWidth="1"/>
    <col min="5" max="9" width="13.3333333333333" customWidth="1"/>
    <col min="10" max="11" width="6.83333333333333" customWidth="1"/>
  </cols>
  <sheetData>
    <row r="1" ht="24.75" customHeight="1" spans="1:11">
      <c r="A1" s="40"/>
      <c r="B1" s="41"/>
      <c r="C1" s="41"/>
      <c r="D1" s="41"/>
      <c r="E1" s="41"/>
      <c r="F1" s="41"/>
      <c r="G1" s="41"/>
      <c r="H1" s="41"/>
      <c r="J1" s="58"/>
      <c r="K1" s="58"/>
    </row>
    <row r="2" ht="24.75" customHeight="1" spans="1:11">
      <c r="A2" s="42" t="s">
        <v>261</v>
      </c>
      <c r="B2" s="42"/>
      <c r="C2" s="42"/>
      <c r="D2" s="42"/>
      <c r="E2" s="42"/>
      <c r="F2" s="42"/>
      <c r="G2" s="42"/>
      <c r="H2" s="42"/>
      <c r="I2" s="42"/>
      <c r="J2" s="58"/>
      <c r="K2" s="58"/>
    </row>
    <row r="3" ht="24.75" customHeight="1" spans="1:11">
      <c r="A3" s="98" t="s">
        <v>112</v>
      </c>
      <c r="B3" s="99"/>
      <c r="C3" s="99"/>
      <c r="D3" s="99"/>
      <c r="E3" s="99"/>
      <c r="F3" s="99"/>
      <c r="G3" s="99"/>
      <c r="H3" s="99"/>
      <c r="I3" s="99"/>
      <c r="J3" s="63" t="s">
        <v>113</v>
      </c>
      <c r="K3" s="63"/>
    </row>
    <row r="4" ht="24.75" customHeight="1" spans="1:11">
      <c r="A4" s="24" t="s">
        <v>235</v>
      </c>
      <c r="B4" s="25" t="s">
        <v>200</v>
      </c>
      <c r="C4" s="26" t="s">
        <v>236</v>
      </c>
      <c r="D4" s="45" t="s">
        <v>201</v>
      </c>
      <c r="E4" s="45" t="s">
        <v>240</v>
      </c>
      <c r="F4" s="45"/>
      <c r="G4" s="45"/>
      <c r="H4" s="45"/>
      <c r="I4" s="45"/>
      <c r="J4" s="63"/>
      <c r="K4" s="63"/>
    </row>
    <row r="5" ht="24.75" customHeight="1" spans="1:11">
      <c r="A5" s="24"/>
      <c r="B5" s="25"/>
      <c r="C5" s="26"/>
      <c r="D5" s="45"/>
      <c r="E5" s="45" t="s">
        <v>214</v>
      </c>
      <c r="F5" s="45" t="s">
        <v>245</v>
      </c>
      <c r="G5" s="24" t="s">
        <v>246</v>
      </c>
      <c r="H5" s="45" t="s">
        <v>247</v>
      </c>
      <c r="I5" s="45" t="s">
        <v>248</v>
      </c>
      <c r="J5" s="63"/>
      <c r="K5" s="63"/>
    </row>
    <row r="6" ht="30.75" customHeight="1" spans="1:11">
      <c r="A6" s="24"/>
      <c r="B6" s="25"/>
      <c r="C6" s="26"/>
      <c r="D6" s="45"/>
      <c r="E6" s="45"/>
      <c r="F6" s="45"/>
      <c r="G6" s="24"/>
      <c r="H6" s="45"/>
      <c r="I6" s="45"/>
      <c r="J6" s="58"/>
      <c r="K6" s="58"/>
    </row>
    <row r="7" ht="27" customHeight="1" spans="1:11">
      <c r="A7" s="25" t="s">
        <v>213</v>
      </c>
      <c r="B7" s="25" t="s">
        <v>213</v>
      </c>
      <c r="C7" s="25" t="s">
        <v>213</v>
      </c>
      <c r="D7" s="75">
        <v>1</v>
      </c>
      <c r="E7" s="75">
        <v>2</v>
      </c>
      <c r="F7" s="75">
        <v>3</v>
      </c>
      <c r="G7" s="75">
        <v>4</v>
      </c>
      <c r="H7" s="75">
        <v>5</v>
      </c>
      <c r="I7" s="238">
        <v>6</v>
      </c>
      <c r="J7" s="58"/>
      <c r="K7" s="58"/>
    </row>
    <row r="8" s="1" customFormat="1" ht="54" customHeight="1" spans="1:11">
      <c r="A8" s="70"/>
      <c r="B8" s="70"/>
      <c r="C8" s="70"/>
      <c r="D8" s="92">
        <f t="shared" ref="D8:D10" si="0">D11</f>
        <v>1578</v>
      </c>
      <c r="E8" s="92">
        <f t="shared" ref="E8:I8" si="1">E11</f>
        <v>1578</v>
      </c>
      <c r="F8" s="92">
        <f t="shared" si="1"/>
        <v>1574.74</v>
      </c>
      <c r="G8" s="92">
        <f t="shared" si="1"/>
        <v>0</v>
      </c>
      <c r="H8" s="92">
        <f t="shared" si="1"/>
        <v>2.5</v>
      </c>
      <c r="I8" s="92">
        <f t="shared" si="1"/>
        <v>0.76</v>
      </c>
      <c r="J8" s="66"/>
      <c r="K8" s="66"/>
    </row>
    <row r="9" s="1" customFormat="1" ht="54" customHeight="1" spans="1:11">
      <c r="A9" s="70"/>
      <c r="B9" s="70"/>
      <c r="C9" s="70" t="s">
        <v>258</v>
      </c>
      <c r="D9" s="92">
        <v>1578</v>
      </c>
      <c r="E9" s="92">
        <v>1578</v>
      </c>
      <c r="F9" s="92">
        <v>1574.74</v>
      </c>
      <c r="G9" s="92">
        <v>0</v>
      </c>
      <c r="H9" s="92">
        <v>2.5</v>
      </c>
      <c r="I9" s="92">
        <v>0.76</v>
      </c>
      <c r="J9" s="66"/>
      <c r="K9" s="66"/>
    </row>
    <row r="10" s="1" customFormat="1" ht="54" customHeight="1" spans="1:11">
      <c r="A10" s="70"/>
      <c r="B10" s="70"/>
      <c r="C10" s="70" t="s">
        <v>262</v>
      </c>
      <c r="D10" s="92">
        <v>1578</v>
      </c>
      <c r="E10" s="92">
        <v>1578</v>
      </c>
      <c r="F10" s="92">
        <v>1574.74</v>
      </c>
      <c r="G10" s="92">
        <v>0</v>
      </c>
      <c r="H10" s="92">
        <v>2.5</v>
      </c>
      <c r="I10" s="92">
        <v>0.76</v>
      </c>
      <c r="J10" s="66"/>
      <c r="K10" s="66"/>
    </row>
    <row r="11" ht="54" customHeight="1" spans="1:9">
      <c r="A11" s="236" t="s">
        <v>215</v>
      </c>
      <c r="B11" s="236" t="s">
        <v>216</v>
      </c>
      <c r="C11" s="236" t="s">
        <v>238</v>
      </c>
      <c r="D11" s="237">
        <v>1578</v>
      </c>
      <c r="E11" s="237">
        <v>1578</v>
      </c>
      <c r="F11" s="237">
        <v>1574.74</v>
      </c>
      <c r="G11" s="237">
        <v>0</v>
      </c>
      <c r="H11" s="237">
        <v>2.5</v>
      </c>
      <c r="I11" s="239">
        <v>0.76</v>
      </c>
    </row>
  </sheetData>
  <sheetProtection formatCells="0" formatColumns="0" formatRows="0"/>
  <mergeCells count="12">
    <mergeCell ref="A2:I2"/>
    <mergeCell ref="A3:I3"/>
    <mergeCell ref="E4:I4"/>
    <mergeCell ref="A4:A6"/>
    <mergeCell ref="B4:B6"/>
    <mergeCell ref="C4:C6"/>
    <mergeCell ref="D4:D6"/>
    <mergeCell ref="E5:E6"/>
    <mergeCell ref="F5:F6"/>
    <mergeCell ref="G5:G6"/>
    <mergeCell ref="H5:H6"/>
    <mergeCell ref="I5:I6"/>
  </mergeCells>
  <printOptions horizontalCentered="1"/>
  <pageMargins left="0.393700787401575" right="0.393700787401575" top="0.866141732283464" bottom="0.47244094488189" header="0.393700787401575" footer="0.393700787401575"/>
  <pageSetup paperSize="9" scale="53" fitToHeight="100" orientation="landscape" horizontalDpi="2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showGridLines="0" showZeros="0" workbookViewId="0">
      <selection activeCell="B16" sqref="B16"/>
    </sheetView>
  </sheetViews>
  <sheetFormatPr defaultColWidth="9" defaultRowHeight="11.25"/>
  <cols>
    <col min="1" max="1" width="16.1666666666667" customWidth="1"/>
    <col min="2" max="2" width="26.1666666666667" customWidth="1"/>
    <col min="3" max="3" width="30" customWidth="1"/>
    <col min="4" max="4" width="13.3333333333333" customWidth="1"/>
    <col min="5" max="8" width="10" customWidth="1"/>
    <col min="9" max="9" width="13.6666666666667" customWidth="1"/>
    <col min="10" max="19" width="10" customWidth="1"/>
    <col min="20" max="20" width="9.16666666666667" customWidth="1"/>
  </cols>
  <sheetData>
    <row r="1" ht="25.5" customHeight="1" spans="1:20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73" t="s">
        <v>39</v>
      </c>
      <c r="T1" s="36"/>
    </row>
    <row r="2" ht="25.5" customHeight="1" spans="1:20">
      <c r="A2" s="20" t="s">
        <v>263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7"/>
      <c r="T2" s="36"/>
    </row>
    <row r="3" ht="25.5" customHeight="1" spans="1:20">
      <c r="A3" s="231" t="s">
        <v>112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95"/>
      <c r="Q3" s="95"/>
      <c r="R3" s="95"/>
      <c r="S3" s="96" t="s">
        <v>113</v>
      </c>
      <c r="T3" s="33"/>
    </row>
    <row r="4" ht="19.5" customHeight="1" spans="1:20">
      <c r="A4" s="24" t="s">
        <v>235</v>
      </c>
      <c r="B4" s="24" t="s">
        <v>200</v>
      </c>
      <c r="C4" s="26" t="s">
        <v>236</v>
      </c>
      <c r="D4" s="45" t="s">
        <v>264</v>
      </c>
      <c r="E4" s="45" t="s">
        <v>265</v>
      </c>
      <c r="F4" s="55" t="s">
        <v>266</v>
      </c>
      <c r="G4" s="45" t="s">
        <v>267</v>
      </c>
      <c r="H4" s="45" t="s">
        <v>268</v>
      </c>
      <c r="I4" s="45" t="s">
        <v>269</v>
      </c>
      <c r="J4" s="45" t="s">
        <v>270</v>
      </c>
      <c r="K4" s="45" t="s">
        <v>255</v>
      </c>
      <c r="L4" s="45" t="s">
        <v>271</v>
      </c>
      <c r="M4" s="45" t="s">
        <v>247</v>
      </c>
      <c r="N4" s="45" t="s">
        <v>256</v>
      </c>
      <c r="O4" s="45" t="s">
        <v>251</v>
      </c>
      <c r="P4" s="45" t="s">
        <v>272</v>
      </c>
      <c r="Q4" s="45" t="s">
        <v>273</v>
      </c>
      <c r="R4" s="45" t="s">
        <v>274</v>
      </c>
      <c r="S4" s="45" t="s">
        <v>257</v>
      </c>
      <c r="T4" s="97"/>
    </row>
    <row r="5" ht="15" customHeight="1" spans="1:20">
      <c r="A5" s="24"/>
      <c r="B5" s="24"/>
      <c r="C5" s="26"/>
      <c r="D5" s="45"/>
      <c r="E5" s="45"/>
      <c r="F5" s="5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97"/>
    </row>
    <row r="6" ht="15" customHeight="1" spans="1:20">
      <c r="A6" s="24"/>
      <c r="B6" s="24"/>
      <c r="C6" s="26"/>
      <c r="D6" s="45"/>
      <c r="E6" s="45"/>
      <c r="F6" s="5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97"/>
    </row>
    <row r="7" ht="25.5" customHeight="1" spans="1:20">
      <c r="A7" s="24" t="s">
        <v>213</v>
      </c>
      <c r="B7" s="45" t="s">
        <v>213</v>
      </c>
      <c r="C7" s="24" t="s">
        <v>213</v>
      </c>
      <c r="D7" s="45">
        <v>1</v>
      </c>
      <c r="E7" s="45">
        <v>2</v>
      </c>
      <c r="F7" s="45">
        <v>3</v>
      </c>
      <c r="G7" s="45">
        <v>4</v>
      </c>
      <c r="H7" s="24">
        <v>5</v>
      </c>
      <c r="I7" s="45">
        <v>6</v>
      </c>
      <c r="J7" s="45">
        <v>7</v>
      </c>
      <c r="K7" s="45">
        <v>8</v>
      </c>
      <c r="L7" s="45">
        <v>9</v>
      </c>
      <c r="M7" s="45">
        <v>10</v>
      </c>
      <c r="N7" s="45">
        <v>11</v>
      </c>
      <c r="O7" s="45">
        <v>12</v>
      </c>
      <c r="P7" s="45">
        <v>13</v>
      </c>
      <c r="Q7" s="45">
        <v>14</v>
      </c>
      <c r="R7" s="45">
        <v>15</v>
      </c>
      <c r="S7" s="45">
        <v>16</v>
      </c>
      <c r="T7" s="97"/>
    </row>
    <row r="8" s="1" customFormat="1" ht="24.95" customHeight="1" spans="1:20">
      <c r="A8" s="70"/>
      <c r="B8" s="70"/>
      <c r="C8" s="70" t="s">
        <v>214</v>
      </c>
      <c r="D8" s="39">
        <f>D9</f>
        <v>1578</v>
      </c>
      <c r="E8" s="39">
        <f t="shared" ref="E8:S8" si="0">E9</f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1574.74</v>
      </c>
      <c r="J8" s="39">
        <f t="shared" si="0"/>
        <v>0</v>
      </c>
      <c r="K8" s="39">
        <f t="shared" si="0"/>
        <v>0</v>
      </c>
      <c r="L8" s="39">
        <f t="shared" si="0"/>
        <v>0</v>
      </c>
      <c r="M8" s="39">
        <f t="shared" si="0"/>
        <v>2.5</v>
      </c>
      <c r="N8" s="39">
        <f t="shared" si="0"/>
        <v>0</v>
      </c>
      <c r="O8" s="39">
        <f t="shared" si="0"/>
        <v>0</v>
      </c>
      <c r="P8" s="39">
        <f t="shared" si="0"/>
        <v>0</v>
      </c>
      <c r="Q8" s="39">
        <f t="shared" si="0"/>
        <v>0</v>
      </c>
      <c r="R8" s="39">
        <f t="shared" si="0"/>
        <v>0</v>
      </c>
      <c r="S8" s="39">
        <f t="shared" si="0"/>
        <v>0.76</v>
      </c>
      <c r="T8" s="33"/>
    </row>
    <row r="9" ht="24.95" customHeight="1" spans="1:19">
      <c r="A9" s="233" t="s">
        <v>215</v>
      </c>
      <c r="B9" s="233" t="s">
        <v>216</v>
      </c>
      <c r="C9" s="233" t="s">
        <v>238</v>
      </c>
      <c r="D9" s="234">
        <v>1578</v>
      </c>
      <c r="E9" s="234">
        <v>0</v>
      </c>
      <c r="F9" s="234">
        <v>0</v>
      </c>
      <c r="G9" s="235">
        <v>0</v>
      </c>
      <c r="H9" s="235">
        <v>0</v>
      </c>
      <c r="I9" s="234">
        <v>1574.74</v>
      </c>
      <c r="J9" s="235">
        <v>0</v>
      </c>
      <c r="K9" s="235">
        <v>0</v>
      </c>
      <c r="L9" s="235">
        <v>0</v>
      </c>
      <c r="M9" s="234">
        <v>2.5</v>
      </c>
      <c r="N9" s="235">
        <v>0</v>
      </c>
      <c r="O9" s="235">
        <v>0</v>
      </c>
      <c r="P9" s="235">
        <v>0</v>
      </c>
      <c r="Q9" s="235">
        <v>0</v>
      </c>
      <c r="R9" s="235">
        <v>0</v>
      </c>
      <c r="S9" s="234">
        <v>0.76</v>
      </c>
    </row>
  </sheetData>
  <sheetProtection formatCells="0" formatColumns="0" formatRows="0"/>
  <mergeCells count="20">
    <mergeCell ref="A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393700787401575" right="0.393700787401575" top="0.78740157480315" bottom="0.590551181102362" header="0" footer="0"/>
  <pageSetup paperSize="9" scale="73" fitToHeight="100" orientation="landscape" horizontalDpi="2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1"/>
  <sheetViews>
    <sheetView showGridLines="0" showZeros="0" workbookViewId="0">
      <selection activeCell="W31" sqref="W31"/>
    </sheetView>
  </sheetViews>
  <sheetFormatPr defaultColWidth="9" defaultRowHeight="11.25"/>
  <cols>
    <col min="1" max="29" width="11.1666666666667" customWidth="1"/>
    <col min="30" max="30" width="6.83333333333333" customWidth="1"/>
  </cols>
  <sheetData>
    <row r="1" ht="17.25" customHeight="1" spans="1:29">
      <c r="A1" s="220"/>
      <c r="AC1" s="38" t="s">
        <v>45</v>
      </c>
    </row>
    <row r="2" ht="30.75" customHeight="1" spans="1:30">
      <c r="A2" s="42" t="s">
        <v>275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3"/>
    </row>
    <row r="3" ht="22.5" customHeight="1" spans="1:30">
      <c r="A3" s="5" t="s">
        <v>112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29"/>
      <c r="T3" s="229"/>
      <c r="U3" s="229"/>
      <c r="V3" s="229"/>
      <c r="W3" s="229"/>
      <c r="X3" s="229"/>
      <c r="Y3" s="229"/>
      <c r="Z3" s="230"/>
      <c r="AA3" s="230"/>
      <c r="AB3" s="230"/>
      <c r="AC3" s="142" t="s">
        <v>113</v>
      </c>
      <c r="AD3" s="3"/>
    </row>
    <row r="4" ht="27" customHeight="1" spans="1:30">
      <c r="A4" s="173" t="s">
        <v>235</v>
      </c>
      <c r="B4" s="173" t="s">
        <v>200</v>
      </c>
      <c r="C4" s="172" t="s">
        <v>236</v>
      </c>
      <c r="D4" s="44" t="s">
        <v>245</v>
      </c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54"/>
      <c r="AD4" s="3"/>
    </row>
    <row r="5" ht="27" customHeight="1" spans="1:30">
      <c r="A5" s="173"/>
      <c r="B5" s="173"/>
      <c r="C5" s="172"/>
      <c r="D5" s="172" t="s">
        <v>201</v>
      </c>
      <c r="E5" s="44" t="s">
        <v>276</v>
      </c>
      <c r="F5" s="221"/>
      <c r="G5" s="221"/>
      <c r="H5" s="221"/>
      <c r="I5" s="221"/>
      <c r="J5" s="221"/>
      <c r="K5" s="221"/>
      <c r="L5" s="221"/>
      <c r="M5" s="54"/>
      <c r="N5" s="24" t="s">
        <v>277</v>
      </c>
      <c r="O5" s="45"/>
      <c r="P5" s="45"/>
      <c r="Q5" s="45"/>
      <c r="R5" s="45"/>
      <c r="S5" s="45"/>
      <c r="T5" s="45"/>
      <c r="U5" s="45"/>
      <c r="V5" s="45"/>
      <c r="W5" s="45"/>
      <c r="X5" s="45"/>
      <c r="Y5" s="119" t="s">
        <v>278</v>
      </c>
      <c r="Z5" s="45" t="s">
        <v>279</v>
      </c>
      <c r="AA5" s="45"/>
      <c r="AB5" s="45"/>
      <c r="AC5" s="45"/>
      <c r="AD5" s="3"/>
    </row>
    <row r="6" ht="27" customHeight="1" spans="1:30">
      <c r="A6" s="173"/>
      <c r="B6" s="173"/>
      <c r="C6" s="172"/>
      <c r="D6" s="172"/>
      <c r="E6" s="172" t="s">
        <v>226</v>
      </c>
      <c r="F6" s="172" t="s">
        <v>280</v>
      </c>
      <c r="G6" s="192" t="s">
        <v>281</v>
      </c>
      <c r="H6" s="203"/>
      <c r="I6" s="203"/>
      <c r="J6" s="204"/>
      <c r="K6" s="18" t="s">
        <v>282</v>
      </c>
      <c r="L6" s="226" t="s">
        <v>283</v>
      </c>
      <c r="M6" s="18" t="s">
        <v>284</v>
      </c>
      <c r="N6" s="18" t="s">
        <v>226</v>
      </c>
      <c r="O6" s="45" t="s">
        <v>285</v>
      </c>
      <c r="P6" s="45" t="s">
        <v>286</v>
      </c>
      <c r="Q6" s="45" t="s">
        <v>287</v>
      </c>
      <c r="R6" s="45" t="s">
        <v>288</v>
      </c>
      <c r="S6" s="45" t="s">
        <v>289</v>
      </c>
      <c r="T6" s="45"/>
      <c r="U6" s="45"/>
      <c r="V6" s="45"/>
      <c r="W6" s="45"/>
      <c r="X6" s="45"/>
      <c r="Y6" s="211"/>
      <c r="Z6" s="172" t="s">
        <v>214</v>
      </c>
      <c r="AA6" s="162" t="s">
        <v>290</v>
      </c>
      <c r="AB6" s="162" t="s">
        <v>291</v>
      </c>
      <c r="AC6" s="162" t="s">
        <v>292</v>
      </c>
      <c r="AD6" s="3"/>
    </row>
    <row r="7" ht="23.25" customHeight="1" spans="1:30">
      <c r="A7" s="173"/>
      <c r="B7" s="173"/>
      <c r="C7" s="172"/>
      <c r="D7" s="172"/>
      <c r="E7" s="172"/>
      <c r="F7" s="172"/>
      <c r="G7" s="172" t="s">
        <v>226</v>
      </c>
      <c r="H7" s="172" t="s">
        <v>281</v>
      </c>
      <c r="I7" s="172" t="s">
        <v>293</v>
      </c>
      <c r="J7" s="172" t="s">
        <v>294</v>
      </c>
      <c r="K7" s="18"/>
      <c r="L7" s="227"/>
      <c r="M7" s="18"/>
      <c r="N7" s="18"/>
      <c r="O7" s="45"/>
      <c r="P7" s="45"/>
      <c r="Q7" s="45"/>
      <c r="R7" s="45"/>
      <c r="S7" s="45" t="s">
        <v>226</v>
      </c>
      <c r="T7" s="45" t="s">
        <v>295</v>
      </c>
      <c r="U7" s="45" t="s">
        <v>296</v>
      </c>
      <c r="V7" s="45" t="s">
        <v>297</v>
      </c>
      <c r="W7" s="45" t="s">
        <v>298</v>
      </c>
      <c r="X7" s="45" t="s">
        <v>299</v>
      </c>
      <c r="Y7" s="211"/>
      <c r="Z7" s="172"/>
      <c r="AA7" s="205"/>
      <c r="AB7" s="205"/>
      <c r="AC7" s="205"/>
      <c r="AD7" s="3"/>
    </row>
    <row r="8" ht="21.75" customHeight="1" spans="1:30">
      <c r="A8" s="173"/>
      <c r="B8" s="173"/>
      <c r="C8" s="172"/>
      <c r="D8" s="172"/>
      <c r="E8" s="172"/>
      <c r="F8" s="172"/>
      <c r="G8" s="172"/>
      <c r="H8" s="172"/>
      <c r="I8" s="172"/>
      <c r="J8" s="172"/>
      <c r="K8" s="18"/>
      <c r="L8" s="134"/>
      <c r="M8" s="18"/>
      <c r="N8" s="18"/>
      <c r="O8" s="45"/>
      <c r="P8" s="45"/>
      <c r="Q8" s="45"/>
      <c r="R8" s="45"/>
      <c r="S8" s="45"/>
      <c r="T8" s="45"/>
      <c r="U8" s="45"/>
      <c r="V8" s="45"/>
      <c r="W8" s="45"/>
      <c r="X8" s="45"/>
      <c r="Y8" s="46"/>
      <c r="Z8" s="172"/>
      <c r="AA8" s="193"/>
      <c r="AB8" s="193"/>
      <c r="AC8" s="193"/>
      <c r="AD8" s="3"/>
    </row>
    <row r="9" ht="27" customHeight="1" spans="1:30">
      <c r="A9" s="194" t="s">
        <v>213</v>
      </c>
      <c r="B9" s="195" t="s">
        <v>213</v>
      </c>
      <c r="C9" s="194" t="s">
        <v>213</v>
      </c>
      <c r="D9" s="194">
        <v>1</v>
      </c>
      <c r="E9" s="194">
        <v>2</v>
      </c>
      <c r="F9" s="194">
        <v>3</v>
      </c>
      <c r="G9" s="194">
        <v>4</v>
      </c>
      <c r="H9" s="194">
        <v>5</v>
      </c>
      <c r="I9" s="194">
        <v>6</v>
      </c>
      <c r="J9" s="194">
        <v>7</v>
      </c>
      <c r="K9" s="194">
        <v>8</v>
      </c>
      <c r="L9" s="194">
        <v>9</v>
      </c>
      <c r="M9" s="194">
        <v>10</v>
      </c>
      <c r="N9" s="194">
        <v>11</v>
      </c>
      <c r="O9" s="194">
        <v>12</v>
      </c>
      <c r="P9" s="194">
        <v>13</v>
      </c>
      <c r="Q9" s="194">
        <v>14</v>
      </c>
      <c r="R9" s="194">
        <v>15</v>
      </c>
      <c r="S9" s="194">
        <v>16</v>
      </c>
      <c r="T9" s="194">
        <v>17</v>
      </c>
      <c r="U9" s="194">
        <v>18</v>
      </c>
      <c r="V9" s="194">
        <v>19</v>
      </c>
      <c r="W9" s="194">
        <v>20</v>
      </c>
      <c r="X9" s="194">
        <v>21</v>
      </c>
      <c r="Y9" s="194">
        <v>22</v>
      </c>
      <c r="Z9" s="194">
        <v>23</v>
      </c>
      <c r="AA9" s="194">
        <v>24</v>
      </c>
      <c r="AB9" s="194">
        <v>25</v>
      </c>
      <c r="AC9" s="194">
        <v>26</v>
      </c>
      <c r="AD9" s="3"/>
    </row>
    <row r="10" s="1" customFormat="1" ht="78.95" customHeight="1" spans="1:30">
      <c r="A10" s="10"/>
      <c r="B10" s="10"/>
      <c r="C10" s="10" t="s">
        <v>214</v>
      </c>
      <c r="D10" s="108">
        <f>D11</f>
        <v>1574.74</v>
      </c>
      <c r="E10" s="108">
        <f t="shared" ref="E10:AC10" si="0">E11</f>
        <v>1099.28</v>
      </c>
      <c r="F10" s="108">
        <f t="shared" si="0"/>
        <v>682.24</v>
      </c>
      <c r="G10" s="108">
        <f t="shared" si="0"/>
        <v>1.25</v>
      </c>
      <c r="H10" s="108">
        <f t="shared" si="0"/>
        <v>1.25</v>
      </c>
      <c r="I10" s="108">
        <f t="shared" si="0"/>
        <v>0</v>
      </c>
      <c r="J10" s="108">
        <f t="shared" si="0"/>
        <v>0</v>
      </c>
      <c r="K10" s="108">
        <f t="shared" si="0"/>
        <v>0</v>
      </c>
      <c r="L10" s="108">
        <f t="shared" si="0"/>
        <v>55.6</v>
      </c>
      <c r="M10" s="108">
        <f t="shared" si="0"/>
        <v>360.19</v>
      </c>
      <c r="N10" s="108">
        <f t="shared" si="0"/>
        <v>274.42</v>
      </c>
      <c r="O10" s="108">
        <f t="shared" si="0"/>
        <v>175.88</v>
      </c>
      <c r="P10" s="108">
        <f t="shared" si="0"/>
        <v>0</v>
      </c>
      <c r="Q10" s="108">
        <f t="shared" si="0"/>
        <v>76.95</v>
      </c>
      <c r="R10" s="108">
        <f t="shared" si="0"/>
        <v>0</v>
      </c>
      <c r="S10" s="108">
        <f t="shared" si="0"/>
        <v>21.59</v>
      </c>
      <c r="T10" s="108">
        <f t="shared" si="0"/>
        <v>7.3</v>
      </c>
      <c r="U10" s="108">
        <f t="shared" si="0"/>
        <v>8.79</v>
      </c>
      <c r="V10" s="108">
        <f t="shared" si="0"/>
        <v>5.5</v>
      </c>
      <c r="W10" s="108">
        <f t="shared" si="0"/>
        <v>0</v>
      </c>
      <c r="X10" s="108">
        <f t="shared" si="0"/>
        <v>0</v>
      </c>
      <c r="Y10" s="108">
        <f t="shared" si="0"/>
        <v>131.91</v>
      </c>
      <c r="Z10" s="108">
        <f t="shared" si="0"/>
        <v>69.13</v>
      </c>
      <c r="AA10" s="108">
        <f t="shared" si="0"/>
        <v>3.17</v>
      </c>
      <c r="AB10" s="108">
        <f t="shared" si="0"/>
        <v>0</v>
      </c>
      <c r="AC10" s="108">
        <f t="shared" si="0"/>
        <v>65.96</v>
      </c>
      <c r="AD10" s="2"/>
    </row>
    <row r="11" ht="78.95" customHeight="1" spans="1:29">
      <c r="A11" s="222" t="s">
        <v>215</v>
      </c>
      <c r="B11" s="222" t="s">
        <v>216</v>
      </c>
      <c r="C11" s="222" t="s">
        <v>238</v>
      </c>
      <c r="D11" s="223">
        <v>1574.74</v>
      </c>
      <c r="E11" s="224">
        <v>1099.28</v>
      </c>
      <c r="F11" s="225">
        <v>682.24</v>
      </c>
      <c r="G11" s="223">
        <v>1.25</v>
      </c>
      <c r="H11" s="223">
        <v>1.25</v>
      </c>
      <c r="I11" s="228">
        <v>0</v>
      </c>
      <c r="J11" s="228">
        <v>0</v>
      </c>
      <c r="K11" s="223">
        <v>0</v>
      </c>
      <c r="L11" s="228">
        <v>55.6</v>
      </c>
      <c r="M11" s="223">
        <v>360.19</v>
      </c>
      <c r="N11" s="224">
        <v>274.42</v>
      </c>
      <c r="O11" s="225">
        <v>175.88</v>
      </c>
      <c r="P11" s="223">
        <v>0</v>
      </c>
      <c r="Q11" s="223">
        <v>76.95</v>
      </c>
      <c r="R11" s="223">
        <v>0</v>
      </c>
      <c r="S11" s="223">
        <v>21.59</v>
      </c>
      <c r="T11" s="223">
        <v>7.3</v>
      </c>
      <c r="U11" s="223">
        <v>8.79</v>
      </c>
      <c r="V11" s="223">
        <v>5.5</v>
      </c>
      <c r="W11" s="224">
        <v>0</v>
      </c>
      <c r="X11" s="225">
        <v>0</v>
      </c>
      <c r="Y11" s="223">
        <v>131.91</v>
      </c>
      <c r="Z11" s="224">
        <v>69.13</v>
      </c>
      <c r="AA11" s="225">
        <v>3.17</v>
      </c>
      <c r="AB11" s="223">
        <v>0</v>
      </c>
      <c r="AC11" s="224">
        <v>65.96</v>
      </c>
    </row>
  </sheetData>
  <sheetProtection formatCells="0" formatColumns="0" formatRows="0"/>
  <autoFilter ref="A8:AD11">
    <extLst/>
  </autoFilter>
  <mergeCells count="37">
    <mergeCell ref="A2:AC2"/>
    <mergeCell ref="A3:R3"/>
    <mergeCell ref="D4:AC4"/>
    <mergeCell ref="E5:M5"/>
    <mergeCell ref="N5:X5"/>
    <mergeCell ref="Z5:AC5"/>
    <mergeCell ref="G6:J6"/>
    <mergeCell ref="S6:X6"/>
    <mergeCell ref="A4:A8"/>
    <mergeCell ref="B4:B8"/>
    <mergeCell ref="C4:C8"/>
    <mergeCell ref="D5:D8"/>
    <mergeCell ref="E6:E8"/>
    <mergeCell ref="F6:F8"/>
    <mergeCell ref="G7:G8"/>
    <mergeCell ref="H7:H8"/>
    <mergeCell ref="I7:I8"/>
    <mergeCell ref="J7:J8"/>
    <mergeCell ref="K6:K8"/>
    <mergeCell ref="L6:L8"/>
    <mergeCell ref="M6:M8"/>
    <mergeCell ref="N6:N8"/>
    <mergeCell ref="O6:O8"/>
    <mergeCell ref="P6:P8"/>
    <mergeCell ref="Q6:Q8"/>
    <mergeCell ref="R6:R8"/>
    <mergeCell ref="S7:S8"/>
    <mergeCell ref="T7:T8"/>
    <mergeCell ref="U7:U8"/>
    <mergeCell ref="V7:V8"/>
    <mergeCell ref="W7:W8"/>
    <mergeCell ref="X7:X8"/>
    <mergeCell ref="Y5:Y8"/>
    <mergeCell ref="Z6:Z8"/>
    <mergeCell ref="AA6:AA8"/>
    <mergeCell ref="AB6:AB8"/>
    <mergeCell ref="AC6:AC8"/>
  </mergeCells>
  <printOptions horizontalCentered="1"/>
  <pageMargins left="0.748031496062992" right="0.748031496062992" top="0.984251968503937" bottom="0.984251968503937" header="0.511811023622047" footer="0.511811023622047"/>
  <pageSetup paperSize="9" scale="50" fitToHeight="100" orientation="landscape" horizontalDpi="2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showGridLines="0" showZeros="0" workbookViewId="0">
      <selection activeCell="B14" sqref="B14"/>
    </sheetView>
  </sheetViews>
  <sheetFormatPr defaultColWidth="9" defaultRowHeight="11.25" outlineLevelRow="7"/>
  <cols>
    <col min="1" max="1" width="16.5" customWidth="1"/>
    <col min="2" max="2" width="23.5" customWidth="1"/>
    <col min="3" max="3" width="21.6666666666667" customWidth="1"/>
    <col min="4" max="4" width="17.5" customWidth="1"/>
    <col min="5" max="12" width="14" customWidth="1"/>
    <col min="13" max="13" width="9.16666666666667" customWidth="1"/>
  </cols>
  <sheetData>
    <row r="1" ht="23.25" customHeight="1" spans="1:12">
      <c r="A1" s="110"/>
      <c r="B1" s="112"/>
      <c r="C1" s="19"/>
      <c r="D1" s="19"/>
      <c r="E1" s="158"/>
      <c r="F1" s="158"/>
      <c r="G1" s="158"/>
      <c r="H1" s="158"/>
      <c r="I1" s="167"/>
      <c r="J1" s="167"/>
      <c r="L1" s="167" t="s">
        <v>51</v>
      </c>
    </row>
    <row r="2" ht="23.25" customHeight="1" spans="1:12">
      <c r="A2" s="113" t="s">
        <v>300</v>
      </c>
      <c r="B2" s="113"/>
      <c r="C2" s="113"/>
      <c r="D2" s="113"/>
      <c r="E2" s="113"/>
      <c r="F2" s="113"/>
      <c r="G2" s="113"/>
      <c r="H2" s="113"/>
      <c r="I2" s="113"/>
      <c r="L2" s="113"/>
    </row>
    <row r="3" ht="23.25" customHeight="1" spans="1:12">
      <c r="A3" s="184" t="s">
        <v>112</v>
      </c>
      <c r="B3" s="185"/>
      <c r="C3" s="185"/>
      <c r="D3" s="185"/>
      <c r="E3" s="185"/>
      <c r="F3" s="185"/>
      <c r="G3" s="185"/>
      <c r="H3" s="185"/>
      <c r="I3" s="185"/>
      <c r="J3" s="165"/>
      <c r="L3" s="165" t="s">
        <v>113</v>
      </c>
    </row>
    <row r="4" ht="23.25" customHeight="1" spans="1:13">
      <c r="A4" s="215" t="s">
        <v>235</v>
      </c>
      <c r="B4" s="125" t="s">
        <v>200</v>
      </c>
      <c r="C4" s="125" t="s">
        <v>236</v>
      </c>
      <c r="D4" s="125" t="s">
        <v>301</v>
      </c>
      <c r="E4" s="125" t="s">
        <v>265</v>
      </c>
      <c r="F4" s="125"/>
      <c r="G4" s="125"/>
      <c r="H4" s="125"/>
      <c r="I4" s="125"/>
      <c r="J4" s="125" t="s">
        <v>269</v>
      </c>
      <c r="K4" s="125"/>
      <c r="L4" s="125"/>
      <c r="M4" s="214"/>
    </row>
    <row r="5" ht="36.75" customHeight="1" spans="1:13">
      <c r="A5" s="125"/>
      <c r="B5" s="125"/>
      <c r="C5" s="125"/>
      <c r="D5" s="125"/>
      <c r="E5" s="216" t="s">
        <v>214</v>
      </c>
      <c r="F5" s="216" t="s">
        <v>302</v>
      </c>
      <c r="G5" s="127" t="s">
        <v>277</v>
      </c>
      <c r="H5" s="216" t="s">
        <v>278</v>
      </c>
      <c r="I5" s="216" t="s">
        <v>292</v>
      </c>
      <c r="J5" s="216" t="s">
        <v>214</v>
      </c>
      <c r="K5" s="216" t="s">
        <v>245</v>
      </c>
      <c r="L5" s="216" t="s">
        <v>303</v>
      </c>
      <c r="M5" s="214"/>
    </row>
    <row r="6" ht="23.25" customHeight="1" spans="1:13">
      <c r="A6" s="216" t="s">
        <v>213</v>
      </c>
      <c r="B6" s="216" t="s">
        <v>213</v>
      </c>
      <c r="C6" s="127" t="s">
        <v>213</v>
      </c>
      <c r="D6" s="127">
        <v>1</v>
      </c>
      <c r="E6" s="127">
        <v>2</v>
      </c>
      <c r="F6" s="216">
        <v>3</v>
      </c>
      <c r="G6" s="216">
        <v>4</v>
      </c>
      <c r="H6" s="216">
        <v>5</v>
      </c>
      <c r="I6" s="216">
        <v>6</v>
      </c>
      <c r="J6" s="127">
        <v>7</v>
      </c>
      <c r="K6" s="216">
        <v>8</v>
      </c>
      <c r="L6" s="216">
        <v>9</v>
      </c>
      <c r="M6" s="214"/>
    </row>
    <row r="7" s="1" customFormat="1" ht="27" customHeight="1" spans="1:13">
      <c r="A7" s="70"/>
      <c r="B7" s="70"/>
      <c r="C7" s="70" t="s">
        <v>214</v>
      </c>
      <c r="D7" s="92">
        <f>D8</f>
        <v>1574.74</v>
      </c>
      <c r="E7" s="92">
        <f t="shared" ref="E7:L7" si="0">E8</f>
        <v>0</v>
      </c>
      <c r="F7" s="92">
        <f t="shared" si="0"/>
        <v>0</v>
      </c>
      <c r="G7" s="92">
        <f t="shared" si="0"/>
        <v>0</v>
      </c>
      <c r="H7" s="92">
        <f t="shared" si="0"/>
        <v>0</v>
      </c>
      <c r="I7" s="92">
        <f t="shared" si="0"/>
        <v>0</v>
      </c>
      <c r="J7" s="92">
        <f t="shared" si="0"/>
        <v>1574.74</v>
      </c>
      <c r="K7" s="92">
        <f t="shared" si="0"/>
        <v>1574.74</v>
      </c>
      <c r="L7" s="92">
        <f t="shared" si="0"/>
        <v>0</v>
      </c>
      <c r="M7" s="219"/>
    </row>
    <row r="8" ht="27" customHeight="1" spans="1:12">
      <c r="A8" s="217" t="s">
        <v>215</v>
      </c>
      <c r="B8" s="217" t="s">
        <v>216</v>
      </c>
      <c r="C8" s="217" t="s">
        <v>238</v>
      </c>
      <c r="D8" s="218">
        <v>1574.74</v>
      </c>
      <c r="E8" s="218">
        <v>0</v>
      </c>
      <c r="F8" s="218">
        <v>0</v>
      </c>
      <c r="G8" s="218">
        <v>0</v>
      </c>
      <c r="H8" s="218">
        <v>0</v>
      </c>
      <c r="I8" s="218">
        <v>0</v>
      </c>
      <c r="J8" s="218">
        <v>1574.74</v>
      </c>
      <c r="K8" s="218">
        <v>1574.74</v>
      </c>
      <c r="L8" s="218">
        <v>0</v>
      </c>
    </row>
  </sheetData>
  <sheetProtection formatCells="0" formatColumns="0" formatRows="0"/>
  <mergeCells count="7">
    <mergeCell ref="A3:I3"/>
    <mergeCell ref="E4:I4"/>
    <mergeCell ref="J4:L4"/>
    <mergeCell ref="A4:A5"/>
    <mergeCell ref="B4:B5"/>
    <mergeCell ref="C4:C5"/>
    <mergeCell ref="D4:D5"/>
  </mergeCells>
  <printOptions horizontalCentered="1"/>
  <pageMargins left="0.393700787401575" right="0.393700787401575" top="0.78740157480315" bottom="0.590551181102362" header="0" footer="0"/>
  <pageSetup paperSize="9" scale="91" fitToHeight="100" orientation="landscape" horizontalDpi="200" verticalDpi="3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3"/>
  <sheetViews>
    <sheetView showGridLines="0" showZeros="0" workbookViewId="0">
      <selection activeCell="A10" sqref="A10"/>
    </sheetView>
  </sheetViews>
  <sheetFormatPr defaultColWidth="9.16666666666667" defaultRowHeight="11.25"/>
  <cols>
    <col min="1" max="1" width="11.1666666666667" customWidth="1"/>
    <col min="2" max="2" width="16.1666666666667" customWidth="1"/>
    <col min="3" max="3" width="14.6666666666667" customWidth="1"/>
    <col min="4" max="32" width="9" customWidth="1"/>
    <col min="33" max="33" width="6.83333333333333" customWidth="1"/>
  </cols>
  <sheetData>
    <row r="1" ht="23.1" customHeight="1" spans="1:253">
      <c r="A1" s="128"/>
      <c r="B1" s="129"/>
      <c r="C1" s="129"/>
      <c r="D1" s="129"/>
      <c r="E1" s="129"/>
      <c r="F1" s="129"/>
      <c r="G1" s="129"/>
      <c r="H1" s="129"/>
      <c r="I1" s="129"/>
      <c r="J1" s="129"/>
      <c r="K1" s="129"/>
      <c r="M1" s="129"/>
      <c r="N1" s="129"/>
      <c r="O1" s="129"/>
      <c r="P1" s="129"/>
      <c r="Q1" s="129"/>
      <c r="R1" s="129"/>
      <c r="S1" s="129"/>
      <c r="X1" s="133"/>
      <c r="Y1" s="133"/>
      <c r="Z1" s="133"/>
      <c r="AA1" s="133"/>
      <c r="AB1" s="133"/>
      <c r="AC1" s="133"/>
      <c r="AE1" s="35"/>
      <c r="AF1" s="35" t="s">
        <v>57</v>
      </c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</row>
    <row r="2" ht="23.1" customHeight="1" spans="1:253">
      <c r="A2" s="42" t="s">
        <v>304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61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</row>
    <row r="3" ht="23.1" customHeight="1" spans="1:253">
      <c r="A3" s="98" t="s">
        <v>112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X3" s="133"/>
      <c r="Y3" s="133"/>
      <c r="Z3" s="133"/>
      <c r="AA3" s="133"/>
      <c r="AB3" s="133"/>
      <c r="AD3" s="182"/>
      <c r="AE3" s="182"/>
      <c r="AF3" s="182" t="s">
        <v>113</v>
      </c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</row>
    <row r="4" ht="26.25" customHeight="1" spans="1:253">
      <c r="A4" s="172" t="s">
        <v>200</v>
      </c>
      <c r="B4" s="173" t="s">
        <v>305</v>
      </c>
      <c r="C4" s="173" t="s">
        <v>236</v>
      </c>
      <c r="D4" s="172" t="s">
        <v>246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213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  <c r="DO4" s="214"/>
      <c r="DP4" s="214"/>
      <c r="DQ4" s="214"/>
      <c r="DR4" s="214"/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4"/>
      <c r="ED4" s="214"/>
      <c r="EE4" s="214"/>
      <c r="EF4" s="214"/>
      <c r="EG4" s="214"/>
      <c r="EH4" s="214"/>
      <c r="EI4" s="214"/>
      <c r="EJ4" s="214"/>
      <c r="EK4" s="214"/>
      <c r="EL4" s="214"/>
      <c r="EM4" s="214"/>
      <c r="EN4" s="214"/>
      <c r="EO4" s="214"/>
      <c r="EP4" s="214"/>
      <c r="EQ4" s="214"/>
      <c r="ER4" s="214"/>
      <c r="ES4" s="214"/>
      <c r="ET4" s="214"/>
      <c r="EU4" s="214"/>
      <c r="EV4" s="214"/>
      <c r="EW4" s="214"/>
      <c r="EX4" s="214"/>
      <c r="EY4" s="214"/>
      <c r="EZ4" s="214"/>
      <c r="FA4" s="214"/>
      <c r="FB4" s="214"/>
      <c r="FC4" s="214"/>
      <c r="FD4" s="214"/>
      <c r="FE4" s="214"/>
      <c r="FF4" s="214"/>
      <c r="FG4" s="214"/>
      <c r="FH4" s="214"/>
      <c r="FI4" s="214"/>
      <c r="FJ4" s="214"/>
      <c r="FK4" s="214"/>
      <c r="FL4" s="214"/>
      <c r="FM4" s="214"/>
      <c r="FN4" s="214"/>
      <c r="FO4" s="214"/>
      <c r="FP4" s="214"/>
      <c r="FQ4" s="214"/>
      <c r="FR4" s="214"/>
      <c r="FS4" s="214"/>
      <c r="FT4" s="214"/>
      <c r="FU4" s="214"/>
      <c r="FV4" s="214"/>
      <c r="FW4" s="214"/>
      <c r="FX4" s="214"/>
      <c r="FY4" s="214"/>
      <c r="FZ4" s="214"/>
      <c r="GA4" s="214"/>
      <c r="GB4" s="214"/>
      <c r="GC4" s="214"/>
      <c r="GD4" s="214"/>
      <c r="GE4" s="214"/>
      <c r="GF4" s="214"/>
      <c r="GG4" s="214"/>
      <c r="GH4" s="214"/>
      <c r="GI4" s="214"/>
      <c r="GJ4" s="214"/>
      <c r="GK4" s="214"/>
      <c r="GL4" s="214"/>
      <c r="GM4" s="214"/>
      <c r="GN4" s="214"/>
      <c r="GO4" s="214"/>
      <c r="GP4" s="214"/>
      <c r="GQ4" s="214"/>
      <c r="GR4" s="214"/>
      <c r="GS4" s="214"/>
      <c r="GT4" s="214"/>
      <c r="GU4" s="214"/>
      <c r="GV4" s="214"/>
      <c r="GW4" s="214"/>
      <c r="GX4" s="214"/>
      <c r="GY4" s="214"/>
      <c r="GZ4" s="214"/>
      <c r="HA4" s="214"/>
      <c r="HB4" s="214"/>
      <c r="HC4" s="214"/>
      <c r="HD4" s="214"/>
      <c r="HE4" s="214"/>
      <c r="HF4" s="214"/>
      <c r="HG4" s="214"/>
      <c r="HH4" s="214"/>
      <c r="HI4" s="214"/>
      <c r="HJ4" s="214"/>
      <c r="HK4" s="214"/>
      <c r="HL4" s="214"/>
      <c r="HM4" s="214"/>
      <c r="HN4" s="214"/>
      <c r="HO4" s="214"/>
      <c r="HP4" s="214"/>
      <c r="HQ4" s="214"/>
      <c r="HR4" s="214"/>
      <c r="HS4" s="214"/>
      <c r="HT4" s="214"/>
      <c r="HU4" s="214"/>
      <c r="HV4" s="214"/>
      <c r="HW4" s="214"/>
      <c r="HX4" s="214"/>
      <c r="HY4" s="214"/>
      <c r="HZ4" s="214"/>
      <c r="IA4" s="214"/>
      <c r="IB4" s="214"/>
      <c r="IC4" s="214"/>
      <c r="ID4" s="214"/>
      <c r="IE4" s="214"/>
      <c r="IF4" s="214"/>
      <c r="IG4" s="214"/>
      <c r="IH4" s="214"/>
      <c r="II4" s="214"/>
      <c r="IJ4" s="214"/>
      <c r="IK4" s="214"/>
      <c r="IL4" s="214"/>
      <c r="IM4" s="214"/>
      <c r="IN4" s="214"/>
      <c r="IO4" s="214"/>
      <c r="IP4" s="214"/>
      <c r="IQ4" s="214"/>
      <c r="IR4" s="214"/>
      <c r="IS4" s="214"/>
    </row>
    <row r="5" ht="26.25" customHeight="1" spans="1:253">
      <c r="A5" s="172"/>
      <c r="B5" s="173"/>
      <c r="C5" s="173"/>
      <c r="D5" s="173" t="s">
        <v>201</v>
      </c>
      <c r="E5" s="173" t="s">
        <v>306</v>
      </c>
      <c r="F5" s="172" t="s">
        <v>307</v>
      </c>
      <c r="G5" s="172" t="s">
        <v>308</v>
      </c>
      <c r="H5" s="172" t="s">
        <v>309</v>
      </c>
      <c r="I5" s="172" t="s">
        <v>310</v>
      </c>
      <c r="J5" s="172" t="s">
        <v>311</v>
      </c>
      <c r="K5" s="172" t="s">
        <v>312</v>
      </c>
      <c r="L5" s="172" t="s">
        <v>313</v>
      </c>
      <c r="M5" s="172" t="s">
        <v>314</v>
      </c>
      <c r="N5" s="172" t="s">
        <v>315</v>
      </c>
      <c r="O5" s="18" t="s">
        <v>316</v>
      </c>
      <c r="P5" s="172" t="s">
        <v>317</v>
      </c>
      <c r="Q5" s="172" t="s">
        <v>318</v>
      </c>
      <c r="R5" s="172" t="s">
        <v>319</v>
      </c>
      <c r="S5" s="172" t="s">
        <v>320</v>
      </c>
      <c r="T5" s="172" t="s">
        <v>321</v>
      </c>
      <c r="U5" s="172" t="s">
        <v>322</v>
      </c>
      <c r="V5" s="172" t="s">
        <v>323</v>
      </c>
      <c r="W5" s="172" t="s">
        <v>324</v>
      </c>
      <c r="X5" s="172" t="s">
        <v>325</v>
      </c>
      <c r="Y5" s="172" t="s">
        <v>326</v>
      </c>
      <c r="Z5" s="172" t="s">
        <v>327</v>
      </c>
      <c r="AA5" s="172" t="s">
        <v>328</v>
      </c>
      <c r="AB5" s="172" t="s">
        <v>329</v>
      </c>
      <c r="AC5" s="172" t="s">
        <v>330</v>
      </c>
      <c r="AD5" s="172"/>
      <c r="AE5" s="172" t="s">
        <v>331</v>
      </c>
      <c r="AF5" s="172" t="s">
        <v>332</v>
      </c>
      <c r="AG5" s="213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214"/>
      <c r="BT5" s="214"/>
      <c r="BU5" s="214"/>
      <c r="BV5" s="214"/>
      <c r="BW5" s="214"/>
      <c r="BX5" s="214"/>
      <c r="BY5" s="214"/>
      <c r="BZ5" s="214"/>
      <c r="CA5" s="214"/>
      <c r="CB5" s="214"/>
      <c r="CC5" s="214"/>
      <c r="CD5" s="214"/>
      <c r="CE5" s="214"/>
      <c r="CF5" s="214"/>
      <c r="CG5" s="214"/>
      <c r="CH5" s="214"/>
      <c r="CI5" s="214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4"/>
      <c r="CZ5" s="214"/>
      <c r="DA5" s="214"/>
      <c r="DB5" s="214"/>
      <c r="DC5" s="214"/>
      <c r="DD5" s="214"/>
      <c r="DE5" s="214"/>
      <c r="DF5" s="214"/>
      <c r="DG5" s="214"/>
      <c r="DH5" s="214"/>
      <c r="DI5" s="214"/>
      <c r="DJ5" s="214"/>
      <c r="DK5" s="214"/>
      <c r="DL5" s="214"/>
      <c r="DM5" s="214"/>
      <c r="DN5" s="214"/>
      <c r="DO5" s="214"/>
      <c r="DP5" s="214"/>
      <c r="DQ5" s="214"/>
      <c r="DR5" s="214"/>
      <c r="DS5" s="214"/>
      <c r="DT5" s="214"/>
      <c r="DU5" s="214"/>
      <c r="DV5" s="214"/>
      <c r="DW5" s="214"/>
      <c r="DX5" s="214"/>
      <c r="DY5" s="214"/>
      <c r="DZ5" s="214"/>
      <c r="EA5" s="214"/>
      <c r="EB5" s="214"/>
      <c r="EC5" s="214"/>
      <c r="ED5" s="214"/>
      <c r="EE5" s="214"/>
      <c r="EF5" s="214"/>
      <c r="EG5" s="214"/>
      <c r="EH5" s="214"/>
      <c r="EI5" s="214"/>
      <c r="EJ5" s="214"/>
      <c r="EK5" s="214"/>
      <c r="EL5" s="214"/>
      <c r="EM5" s="214"/>
      <c r="EN5" s="214"/>
      <c r="EO5" s="214"/>
      <c r="EP5" s="214"/>
      <c r="EQ5" s="214"/>
      <c r="ER5" s="214"/>
      <c r="ES5" s="214"/>
      <c r="ET5" s="214"/>
      <c r="EU5" s="214"/>
      <c r="EV5" s="214"/>
      <c r="EW5" s="214"/>
      <c r="EX5" s="214"/>
      <c r="EY5" s="214"/>
      <c r="EZ5" s="214"/>
      <c r="FA5" s="214"/>
      <c r="FB5" s="214"/>
      <c r="FC5" s="214"/>
      <c r="FD5" s="214"/>
      <c r="FE5" s="214"/>
      <c r="FF5" s="214"/>
      <c r="FG5" s="214"/>
      <c r="FH5" s="214"/>
      <c r="FI5" s="214"/>
      <c r="FJ5" s="214"/>
      <c r="FK5" s="214"/>
      <c r="FL5" s="214"/>
      <c r="FM5" s="214"/>
      <c r="FN5" s="214"/>
      <c r="FO5" s="214"/>
      <c r="FP5" s="214"/>
      <c r="FQ5" s="214"/>
      <c r="FR5" s="214"/>
      <c r="FS5" s="214"/>
      <c r="FT5" s="214"/>
      <c r="FU5" s="214"/>
      <c r="FV5" s="214"/>
      <c r="FW5" s="214"/>
      <c r="FX5" s="214"/>
      <c r="FY5" s="214"/>
      <c r="FZ5" s="214"/>
      <c r="GA5" s="214"/>
      <c r="GB5" s="214"/>
      <c r="GC5" s="214"/>
      <c r="GD5" s="214"/>
      <c r="GE5" s="214"/>
      <c r="GF5" s="214"/>
      <c r="GG5" s="214"/>
      <c r="GH5" s="214"/>
      <c r="GI5" s="214"/>
      <c r="GJ5" s="214"/>
      <c r="GK5" s="214"/>
      <c r="GL5" s="214"/>
      <c r="GM5" s="214"/>
      <c r="GN5" s="214"/>
      <c r="GO5" s="214"/>
      <c r="GP5" s="214"/>
      <c r="GQ5" s="214"/>
      <c r="GR5" s="214"/>
      <c r="GS5" s="214"/>
      <c r="GT5" s="214"/>
      <c r="GU5" s="214"/>
      <c r="GV5" s="214"/>
      <c r="GW5" s="214"/>
      <c r="GX5" s="214"/>
      <c r="GY5" s="214"/>
      <c r="GZ5" s="214"/>
      <c r="HA5" s="214"/>
      <c r="HB5" s="214"/>
      <c r="HC5" s="214"/>
      <c r="HD5" s="214"/>
      <c r="HE5" s="214"/>
      <c r="HF5" s="214"/>
      <c r="HG5" s="214"/>
      <c r="HH5" s="214"/>
      <c r="HI5" s="214"/>
      <c r="HJ5" s="214"/>
      <c r="HK5" s="214"/>
      <c r="HL5" s="214"/>
      <c r="HM5" s="214"/>
      <c r="HN5" s="214"/>
      <c r="HO5" s="214"/>
      <c r="HP5" s="214"/>
      <c r="HQ5" s="214"/>
      <c r="HR5" s="214"/>
      <c r="HS5" s="214"/>
      <c r="HT5" s="214"/>
      <c r="HU5" s="214"/>
      <c r="HV5" s="214"/>
      <c r="HW5" s="214"/>
      <c r="HX5" s="214"/>
      <c r="HY5" s="214"/>
      <c r="HZ5" s="214"/>
      <c r="IA5" s="214"/>
      <c r="IB5" s="214"/>
      <c r="IC5" s="214"/>
      <c r="ID5" s="214"/>
      <c r="IE5" s="214"/>
      <c r="IF5" s="214"/>
      <c r="IG5" s="214"/>
      <c r="IH5" s="214"/>
      <c r="II5" s="214"/>
      <c r="IJ5" s="214"/>
      <c r="IK5" s="214"/>
      <c r="IL5" s="214"/>
      <c r="IM5" s="214"/>
      <c r="IN5" s="214"/>
      <c r="IO5" s="214"/>
      <c r="IP5" s="214"/>
      <c r="IQ5" s="214"/>
      <c r="IR5" s="214"/>
      <c r="IS5" s="214"/>
    </row>
    <row r="6" ht="26.25" customHeight="1" spans="1:253">
      <c r="A6" s="172"/>
      <c r="B6" s="173"/>
      <c r="C6" s="173"/>
      <c r="D6" s="173"/>
      <c r="E6" s="173"/>
      <c r="F6" s="172"/>
      <c r="G6" s="172"/>
      <c r="H6" s="172"/>
      <c r="I6" s="172"/>
      <c r="J6" s="172"/>
      <c r="K6" s="172"/>
      <c r="L6" s="172"/>
      <c r="M6" s="172"/>
      <c r="N6" s="172"/>
      <c r="O6" s="18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 t="s">
        <v>330</v>
      </c>
      <c r="AD6" s="172" t="s">
        <v>333</v>
      </c>
      <c r="AE6" s="172"/>
      <c r="AF6" s="172"/>
      <c r="AG6" s="213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14"/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/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/>
      <c r="DF6" s="214"/>
      <c r="DG6" s="214"/>
      <c r="DH6" s="214"/>
      <c r="DI6" s="214"/>
      <c r="DJ6" s="214"/>
      <c r="DK6" s="214"/>
      <c r="DL6" s="214"/>
      <c r="DM6" s="214"/>
      <c r="DN6" s="214"/>
      <c r="DO6" s="214"/>
      <c r="DP6" s="214"/>
      <c r="DQ6" s="214"/>
      <c r="DR6" s="214"/>
      <c r="DS6" s="214"/>
      <c r="DT6" s="214"/>
      <c r="DU6" s="214"/>
      <c r="DV6" s="214"/>
      <c r="DW6" s="214"/>
      <c r="DX6" s="214"/>
      <c r="DY6" s="214"/>
      <c r="DZ6" s="214"/>
      <c r="EA6" s="214"/>
      <c r="EB6" s="214"/>
      <c r="EC6" s="214"/>
      <c r="ED6" s="214"/>
      <c r="EE6" s="214"/>
      <c r="EF6" s="214"/>
      <c r="EG6" s="214"/>
      <c r="EH6" s="214"/>
      <c r="EI6" s="214"/>
      <c r="EJ6" s="214"/>
      <c r="EK6" s="214"/>
      <c r="EL6" s="214"/>
      <c r="EM6" s="214"/>
      <c r="EN6" s="214"/>
      <c r="EO6" s="214"/>
      <c r="EP6" s="214"/>
      <c r="EQ6" s="214"/>
      <c r="ER6" s="214"/>
      <c r="ES6" s="214"/>
      <c r="ET6" s="214"/>
      <c r="EU6" s="214"/>
      <c r="EV6" s="214"/>
      <c r="EW6" s="214"/>
      <c r="EX6" s="214"/>
      <c r="EY6" s="214"/>
      <c r="EZ6" s="214"/>
      <c r="FA6" s="214"/>
      <c r="FB6" s="214"/>
      <c r="FC6" s="214"/>
      <c r="FD6" s="214"/>
      <c r="FE6" s="214"/>
      <c r="FF6" s="214"/>
      <c r="FG6" s="214"/>
      <c r="FH6" s="214"/>
      <c r="FI6" s="214"/>
      <c r="FJ6" s="214"/>
      <c r="FK6" s="214"/>
      <c r="FL6" s="214"/>
      <c r="FM6" s="214"/>
      <c r="FN6" s="214"/>
      <c r="FO6" s="214"/>
      <c r="FP6" s="214"/>
      <c r="FQ6" s="214"/>
      <c r="FR6" s="214"/>
      <c r="FS6" s="214"/>
      <c r="FT6" s="214"/>
      <c r="FU6" s="214"/>
      <c r="FV6" s="214"/>
      <c r="FW6" s="214"/>
      <c r="FX6" s="214"/>
      <c r="FY6" s="214"/>
      <c r="FZ6" s="214"/>
      <c r="GA6" s="214"/>
      <c r="GB6" s="214"/>
      <c r="GC6" s="214"/>
      <c r="GD6" s="214"/>
      <c r="GE6" s="214"/>
      <c r="GF6" s="214"/>
      <c r="GG6" s="214"/>
      <c r="GH6" s="214"/>
      <c r="GI6" s="214"/>
      <c r="GJ6" s="214"/>
      <c r="GK6" s="214"/>
      <c r="GL6" s="214"/>
      <c r="GM6" s="214"/>
      <c r="GN6" s="214"/>
      <c r="GO6" s="214"/>
      <c r="GP6" s="214"/>
      <c r="GQ6" s="214"/>
      <c r="GR6" s="214"/>
      <c r="GS6" s="214"/>
      <c r="GT6" s="214"/>
      <c r="GU6" s="214"/>
      <c r="GV6" s="214"/>
      <c r="GW6" s="214"/>
      <c r="GX6" s="214"/>
      <c r="GY6" s="214"/>
      <c r="GZ6" s="214"/>
      <c r="HA6" s="214"/>
      <c r="HB6" s="214"/>
      <c r="HC6" s="214"/>
      <c r="HD6" s="214"/>
      <c r="HE6" s="214"/>
      <c r="HF6" s="214"/>
      <c r="HG6" s="214"/>
      <c r="HH6" s="214"/>
      <c r="HI6" s="214"/>
      <c r="HJ6" s="214"/>
      <c r="HK6" s="214"/>
      <c r="HL6" s="214"/>
      <c r="HM6" s="214"/>
      <c r="HN6" s="214"/>
      <c r="HO6" s="214"/>
      <c r="HP6" s="214"/>
      <c r="HQ6" s="214"/>
      <c r="HR6" s="214"/>
      <c r="HS6" s="214"/>
      <c r="HT6" s="214"/>
      <c r="HU6" s="214"/>
      <c r="HV6" s="214"/>
      <c r="HW6" s="214"/>
      <c r="HX6" s="214"/>
      <c r="HY6" s="214"/>
      <c r="HZ6" s="214"/>
      <c r="IA6" s="214"/>
      <c r="IB6" s="214"/>
      <c r="IC6" s="214"/>
      <c r="ID6" s="214"/>
      <c r="IE6" s="214"/>
      <c r="IF6" s="214"/>
      <c r="IG6" s="214"/>
      <c r="IH6" s="214"/>
      <c r="II6" s="214"/>
      <c r="IJ6" s="214"/>
      <c r="IK6" s="214"/>
      <c r="IL6" s="214"/>
      <c r="IM6" s="214"/>
      <c r="IN6" s="214"/>
      <c r="IO6" s="214"/>
      <c r="IP6" s="214"/>
      <c r="IQ6" s="214"/>
      <c r="IR6" s="214"/>
      <c r="IS6" s="214"/>
    </row>
    <row r="7" ht="26.25" customHeight="1" spans="1:253">
      <c r="A7" s="172"/>
      <c r="B7" s="173"/>
      <c r="C7" s="173"/>
      <c r="D7" s="173"/>
      <c r="E7" s="173"/>
      <c r="F7" s="172"/>
      <c r="G7" s="172"/>
      <c r="H7" s="172"/>
      <c r="I7" s="172"/>
      <c r="J7" s="172"/>
      <c r="K7" s="172"/>
      <c r="L7" s="172"/>
      <c r="M7" s="172"/>
      <c r="N7" s="172"/>
      <c r="O7" s="18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213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4"/>
      <c r="DY7" s="214"/>
      <c r="DZ7" s="214"/>
      <c r="EA7" s="214"/>
      <c r="EB7" s="214"/>
      <c r="EC7" s="214"/>
      <c r="ED7" s="214"/>
      <c r="EE7" s="214"/>
      <c r="EF7" s="214"/>
      <c r="EG7" s="214"/>
      <c r="EH7" s="214"/>
      <c r="EI7" s="214"/>
      <c r="EJ7" s="214"/>
      <c r="EK7" s="214"/>
      <c r="EL7" s="214"/>
      <c r="EM7" s="214"/>
      <c r="EN7" s="214"/>
      <c r="EO7" s="214"/>
      <c r="EP7" s="214"/>
      <c r="EQ7" s="214"/>
      <c r="ER7" s="214"/>
      <c r="ES7" s="214"/>
      <c r="ET7" s="214"/>
      <c r="EU7" s="214"/>
      <c r="EV7" s="214"/>
      <c r="EW7" s="214"/>
      <c r="EX7" s="214"/>
      <c r="EY7" s="214"/>
      <c r="EZ7" s="214"/>
      <c r="FA7" s="214"/>
      <c r="FB7" s="214"/>
      <c r="FC7" s="214"/>
      <c r="FD7" s="214"/>
      <c r="FE7" s="214"/>
      <c r="FF7" s="214"/>
      <c r="FG7" s="214"/>
      <c r="FH7" s="214"/>
      <c r="FI7" s="214"/>
      <c r="FJ7" s="214"/>
      <c r="FK7" s="214"/>
      <c r="FL7" s="214"/>
      <c r="FM7" s="214"/>
      <c r="FN7" s="214"/>
      <c r="FO7" s="214"/>
      <c r="FP7" s="214"/>
      <c r="FQ7" s="214"/>
      <c r="FR7" s="214"/>
      <c r="FS7" s="214"/>
      <c r="FT7" s="214"/>
      <c r="FU7" s="214"/>
      <c r="FV7" s="214"/>
      <c r="FW7" s="214"/>
      <c r="FX7" s="214"/>
      <c r="FY7" s="214"/>
      <c r="FZ7" s="214"/>
      <c r="GA7" s="214"/>
      <c r="GB7" s="214"/>
      <c r="GC7" s="214"/>
      <c r="GD7" s="214"/>
      <c r="GE7" s="214"/>
      <c r="GF7" s="214"/>
      <c r="GG7" s="214"/>
      <c r="GH7" s="214"/>
      <c r="GI7" s="214"/>
      <c r="GJ7" s="214"/>
      <c r="GK7" s="214"/>
      <c r="GL7" s="214"/>
      <c r="GM7" s="214"/>
      <c r="GN7" s="214"/>
      <c r="GO7" s="214"/>
      <c r="GP7" s="214"/>
      <c r="GQ7" s="214"/>
      <c r="GR7" s="214"/>
      <c r="GS7" s="214"/>
      <c r="GT7" s="214"/>
      <c r="GU7" s="214"/>
      <c r="GV7" s="214"/>
      <c r="GW7" s="214"/>
      <c r="GX7" s="214"/>
      <c r="GY7" s="214"/>
      <c r="GZ7" s="214"/>
      <c r="HA7" s="214"/>
      <c r="HB7" s="214"/>
      <c r="HC7" s="214"/>
      <c r="HD7" s="214"/>
      <c r="HE7" s="214"/>
      <c r="HF7" s="214"/>
      <c r="HG7" s="214"/>
      <c r="HH7" s="214"/>
      <c r="HI7" s="214"/>
      <c r="HJ7" s="214"/>
      <c r="HK7" s="214"/>
      <c r="HL7" s="214"/>
      <c r="HM7" s="214"/>
      <c r="HN7" s="214"/>
      <c r="HO7" s="214"/>
      <c r="HP7" s="214"/>
      <c r="HQ7" s="214"/>
      <c r="HR7" s="214"/>
      <c r="HS7" s="214"/>
      <c r="HT7" s="214"/>
      <c r="HU7" s="214"/>
      <c r="HV7" s="214"/>
      <c r="HW7" s="214"/>
      <c r="HX7" s="214"/>
      <c r="HY7" s="214"/>
      <c r="HZ7" s="214"/>
      <c r="IA7" s="214"/>
      <c r="IB7" s="214"/>
      <c r="IC7" s="214"/>
      <c r="ID7" s="214"/>
      <c r="IE7" s="214"/>
      <c r="IF7" s="214"/>
      <c r="IG7" s="214"/>
      <c r="IH7" s="214"/>
      <c r="II7" s="214"/>
      <c r="IJ7" s="214"/>
      <c r="IK7" s="214"/>
      <c r="IL7" s="214"/>
      <c r="IM7" s="214"/>
      <c r="IN7" s="214"/>
      <c r="IO7" s="214"/>
      <c r="IP7" s="214"/>
      <c r="IQ7" s="214"/>
      <c r="IR7" s="214"/>
      <c r="IS7" s="214"/>
    </row>
    <row r="8" ht="26.25" customHeight="1" spans="1:33">
      <c r="A8" s="174" t="s">
        <v>213</v>
      </c>
      <c r="B8" s="174" t="s">
        <v>213</v>
      </c>
      <c r="C8" s="174" t="s">
        <v>213</v>
      </c>
      <c r="D8" s="174">
        <v>1</v>
      </c>
      <c r="E8" s="174">
        <v>2</v>
      </c>
      <c r="F8" s="174">
        <v>3</v>
      </c>
      <c r="G8" s="174">
        <v>4</v>
      </c>
      <c r="H8" s="174">
        <v>5</v>
      </c>
      <c r="I8" s="174">
        <v>6</v>
      </c>
      <c r="J8" s="174">
        <v>7</v>
      </c>
      <c r="K8" s="174">
        <v>8</v>
      </c>
      <c r="L8" s="174">
        <v>9</v>
      </c>
      <c r="M8" s="174">
        <v>10</v>
      </c>
      <c r="N8" s="174">
        <v>11</v>
      </c>
      <c r="O8" s="174">
        <v>12</v>
      </c>
      <c r="P8" s="174">
        <v>13</v>
      </c>
      <c r="Q8" s="174">
        <v>14</v>
      </c>
      <c r="R8" s="174">
        <v>15</v>
      </c>
      <c r="S8" s="174">
        <v>16</v>
      </c>
      <c r="T8" s="174">
        <v>17</v>
      </c>
      <c r="U8" s="174">
        <v>18</v>
      </c>
      <c r="V8" s="174">
        <v>19</v>
      </c>
      <c r="W8" s="174">
        <v>20</v>
      </c>
      <c r="X8" s="174">
        <v>21</v>
      </c>
      <c r="Y8" s="174">
        <v>22</v>
      </c>
      <c r="Z8" s="174">
        <v>23</v>
      </c>
      <c r="AA8" s="174">
        <v>24</v>
      </c>
      <c r="AB8" s="174">
        <v>25</v>
      </c>
      <c r="AC8" s="174">
        <v>26</v>
      </c>
      <c r="AD8" s="174">
        <v>27</v>
      </c>
      <c r="AE8" s="174">
        <v>28</v>
      </c>
      <c r="AF8" s="174">
        <v>29</v>
      </c>
      <c r="AG8" s="3"/>
    </row>
    <row r="9" s="1" customFormat="1" ht="39" customHeight="1" spans="1:33">
      <c r="A9" s="212"/>
      <c r="B9" s="212"/>
      <c r="C9" s="212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2"/>
    </row>
    <row r="10" ht="9.75" customHeight="1" spans="1:33">
      <c r="A10" s="3" t="s">
        <v>334</v>
      </c>
      <c r="B10" s="2"/>
      <c r="C10" s="2"/>
      <c r="D10" s="3"/>
      <c r="E10" s="2"/>
      <c r="F10" s="3"/>
      <c r="G10" s="3"/>
      <c r="H10" s="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2"/>
      <c r="AD10" s="3"/>
      <c r="AE10" s="2"/>
      <c r="AF10" s="3"/>
      <c r="AG10" s="3"/>
    </row>
    <row r="11" ht="9.75" customHeight="1" spans="1:33">
      <c r="A11" s="3"/>
      <c r="B11" s="3"/>
      <c r="C11" s="2"/>
      <c r="D11" s="2"/>
      <c r="E11" s="3"/>
      <c r="F11" s="3"/>
      <c r="G11" s="2"/>
      <c r="H11" s="2"/>
      <c r="I11" s="2"/>
      <c r="J11" s="3"/>
      <c r="K11" s="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2"/>
      <c r="AB11" s="2"/>
      <c r="AC11" s="3"/>
      <c r="AD11" s="2"/>
      <c r="AE11" s="3"/>
      <c r="AF11" s="3"/>
      <c r="AG11" s="3"/>
    </row>
    <row r="12" ht="9.75" customHeight="1" spans="1:33">
      <c r="A12" s="3"/>
      <c r="B12" s="3"/>
      <c r="C12" s="3"/>
      <c r="D12" s="3"/>
      <c r="E12" s="3"/>
      <c r="F12" s="2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2"/>
      <c r="Z12" s="3"/>
      <c r="AA12" s="3"/>
      <c r="AB12" s="3"/>
      <c r="AC12" s="3"/>
      <c r="AD12" s="2"/>
      <c r="AE12" s="2"/>
      <c r="AF12" s="3"/>
      <c r="AG12" s="3"/>
    </row>
    <row r="13" ht="9.75" customHeight="1" spans="1:33">
      <c r="A13" s="3"/>
      <c r="B13" s="3"/>
      <c r="C13" s="3"/>
      <c r="D13" s="3"/>
      <c r="E13" s="3"/>
      <c r="F13" s="3"/>
      <c r="G13" s="2"/>
      <c r="H13" s="2"/>
      <c r="I13" s="3"/>
      <c r="J13" s="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2"/>
      <c r="AD13" s="2"/>
      <c r="AE13" s="2"/>
      <c r="AF13" s="3"/>
      <c r="AG13" s="3"/>
    </row>
    <row r="14" ht="9.75" customHeight="1" spans="1:33">
      <c r="A14" s="3"/>
      <c r="B14" s="3"/>
      <c r="C14" s="3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2"/>
      <c r="AB14" s="3"/>
      <c r="AC14" s="3"/>
      <c r="AD14" s="3"/>
      <c r="AE14" s="3"/>
      <c r="AF14" s="3"/>
      <c r="AG14" s="3"/>
    </row>
    <row r="15" ht="9.75" customHeight="1" spans="1:3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2"/>
      <c r="Z15" s="3"/>
      <c r="AA15" s="3"/>
      <c r="AB15" s="3"/>
      <c r="AC15" s="3"/>
      <c r="AD15" s="2"/>
      <c r="AE15" s="3"/>
      <c r="AF15" s="3"/>
      <c r="AG15" s="3"/>
    </row>
    <row r="16" ht="9.75" customHeight="1" spans="1:3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2"/>
      <c r="AB16" s="3"/>
      <c r="AC16" s="2"/>
      <c r="AD16" s="3"/>
      <c r="AE16" s="2"/>
      <c r="AF16" s="3"/>
      <c r="AG16" s="3"/>
    </row>
    <row r="17" ht="9.75" customHeight="1" spans="1:33">
      <c r="A17" s="3"/>
      <c r="B17" s="3"/>
      <c r="C17" s="3"/>
      <c r="D17" s="3"/>
      <c r="E17" s="3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ht="9.75" customHeight="1" spans="1:33">
      <c r="A18" s="3"/>
      <c r="B18" s="3"/>
      <c r="C18" s="3"/>
      <c r="D18" s="3"/>
      <c r="E18" s="3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2"/>
      <c r="AA18" s="3"/>
      <c r="AB18" s="3"/>
      <c r="AC18" s="3"/>
      <c r="AD18" s="3"/>
      <c r="AE18" s="2"/>
      <c r="AF18" s="3"/>
      <c r="AG18" s="3"/>
    </row>
    <row r="19" ht="9.75" customHeight="1" spans="1:3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2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2"/>
      <c r="AE19" s="3"/>
      <c r="AF19" s="3"/>
      <c r="AG19" s="3"/>
    </row>
    <row r="20" ht="9.75" customHeight="1" spans="1:33">
      <c r="A20" s="3"/>
      <c r="B20" s="3"/>
      <c r="C20" s="3"/>
      <c r="D20" s="3"/>
      <c r="E20" s="3"/>
      <c r="F20" s="3"/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2"/>
      <c r="AD20" s="3"/>
      <c r="AE20" s="3"/>
      <c r="AF20" s="3"/>
      <c r="AG20" s="3"/>
    </row>
    <row r="21" ht="9.75" customHeight="1" spans="1:3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2"/>
      <c r="AC21" s="3"/>
      <c r="AD21" s="3"/>
      <c r="AE21" s="3"/>
      <c r="AF21" s="3"/>
      <c r="AG21" s="3"/>
    </row>
    <row r="22" ht="12.75" customHeight="1"/>
    <row r="23" ht="9.75" customHeight="1" spans="1:3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2"/>
      <c r="AD23" s="3"/>
      <c r="AE23" s="3"/>
      <c r="AF23" s="3"/>
      <c r="AG23" s="3"/>
    </row>
  </sheetData>
  <sheetProtection formatCells="0" formatColumns="0" formatRows="0"/>
  <mergeCells count="36">
    <mergeCell ref="A2:AD2"/>
    <mergeCell ref="A3:V3"/>
    <mergeCell ref="D4:AF4"/>
    <mergeCell ref="AC5:AD5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6:AC7"/>
    <mergeCell ref="AD6:AD7"/>
    <mergeCell ref="AE5:AE7"/>
    <mergeCell ref="AF5:AF7"/>
  </mergeCells>
  <printOptions horizontalCentered="1"/>
  <pageMargins left="0.393700787401575" right="0.393700787401575" top="0.984251968503937" bottom="0.984251968503937" header="0.511811023622047" footer="0.511811023622047"/>
  <pageSetup paperSize="9" scale="57" fitToHeight="100" orientation="landscape" horizontalDpi="200" verticalDpi="3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showGridLines="0" showZeros="0" workbookViewId="0">
      <selection activeCell="C14" sqref="C14"/>
    </sheetView>
  </sheetViews>
  <sheetFormatPr defaultColWidth="9.16666666666667" defaultRowHeight="11.25"/>
  <cols>
    <col min="1" max="1" width="13" customWidth="1"/>
    <col min="2" max="2" width="18.5" customWidth="1"/>
    <col min="3" max="3" width="38.5" customWidth="1"/>
    <col min="4" max="4" width="17.6666666666667" customWidth="1"/>
    <col min="5" max="5" width="14.3333333333333" customWidth="1"/>
    <col min="6" max="15" width="10.6666666666667" customWidth="1"/>
    <col min="16" max="16" width="18.3333333333333" customWidth="1"/>
    <col min="17" max="17" width="10.6666666666667" customWidth="1"/>
    <col min="18" max="20" width="9.16666666666667" customWidth="1"/>
  </cols>
  <sheetData>
    <row r="1" ht="22.5" customHeight="1" spans="1:20">
      <c r="A1" s="110"/>
      <c r="B1" s="112"/>
      <c r="C1" s="19"/>
      <c r="D1" s="19"/>
      <c r="E1" s="158"/>
      <c r="F1" s="158"/>
      <c r="G1" s="158"/>
      <c r="H1" s="158"/>
      <c r="I1" s="158"/>
      <c r="J1" s="158"/>
      <c r="K1" s="158"/>
      <c r="L1" s="158"/>
      <c r="P1" s="166" t="s">
        <v>63</v>
      </c>
      <c r="S1" s="167"/>
      <c r="T1" s="167"/>
    </row>
    <row r="2" ht="43.5" customHeight="1" spans="1:16">
      <c r="A2" s="209" t="s">
        <v>335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168"/>
    </row>
    <row r="3" ht="22.5" customHeight="1" spans="1:16">
      <c r="A3" s="184" t="s">
        <v>112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65"/>
      <c r="O3" s="165"/>
      <c r="P3" s="166" t="s">
        <v>113</v>
      </c>
    </row>
    <row r="4" ht="22.5" customHeight="1" spans="1:16">
      <c r="A4" s="210" t="s">
        <v>235</v>
      </c>
      <c r="B4" s="210" t="s">
        <v>200</v>
      </c>
      <c r="C4" s="173" t="s">
        <v>236</v>
      </c>
      <c r="D4" s="45" t="s">
        <v>201</v>
      </c>
      <c r="E4" s="45" t="s">
        <v>266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55" t="s">
        <v>269</v>
      </c>
    </row>
    <row r="5" ht="39" customHeight="1" spans="1:16">
      <c r="A5" s="173"/>
      <c r="B5" s="173"/>
      <c r="C5" s="173"/>
      <c r="D5" s="45"/>
      <c r="E5" s="45" t="s">
        <v>214</v>
      </c>
      <c r="F5" s="45" t="s">
        <v>336</v>
      </c>
      <c r="G5" s="45" t="s">
        <v>319</v>
      </c>
      <c r="H5" s="45" t="s">
        <v>320</v>
      </c>
      <c r="I5" s="45" t="s">
        <v>337</v>
      </c>
      <c r="J5" s="45" t="s">
        <v>326</v>
      </c>
      <c r="K5" s="45" t="s">
        <v>321</v>
      </c>
      <c r="L5" s="211" t="s">
        <v>338</v>
      </c>
      <c r="M5" s="45" t="s">
        <v>329</v>
      </c>
      <c r="N5" s="45" t="s">
        <v>339</v>
      </c>
      <c r="O5" s="45" t="s">
        <v>332</v>
      </c>
      <c r="P5" s="24" t="s">
        <v>246</v>
      </c>
    </row>
    <row r="6" ht="22.5" customHeight="1" spans="1:16">
      <c r="A6" s="162" t="s">
        <v>213</v>
      </c>
      <c r="B6" s="162" t="s">
        <v>213</v>
      </c>
      <c r="C6" s="163" t="s">
        <v>213</v>
      </c>
      <c r="D6" s="119">
        <v>1</v>
      </c>
      <c r="E6" s="119">
        <v>2</v>
      </c>
      <c r="F6" s="119">
        <v>3</v>
      </c>
      <c r="G6" s="119">
        <v>4</v>
      </c>
      <c r="H6" s="119">
        <v>5</v>
      </c>
      <c r="I6" s="119">
        <v>6</v>
      </c>
      <c r="J6" s="119">
        <v>7</v>
      </c>
      <c r="K6" s="119">
        <v>8</v>
      </c>
      <c r="L6" s="119">
        <v>9</v>
      </c>
      <c r="M6" s="119">
        <v>10</v>
      </c>
      <c r="N6" s="119">
        <v>11</v>
      </c>
      <c r="O6" s="119">
        <v>12</v>
      </c>
      <c r="P6" s="119">
        <v>13</v>
      </c>
    </row>
    <row r="7" s="1" customFormat="1" ht="36" customHeight="1" spans="1:16">
      <c r="A7" s="29"/>
      <c r="B7" s="29"/>
      <c r="C7" s="29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8"/>
      <c r="P7" s="107"/>
    </row>
    <row r="8" ht="22.5" customHeight="1" spans="1:14">
      <c r="A8" t="s">
        <v>334</v>
      </c>
      <c r="E8" s="1"/>
      <c r="I8" s="1"/>
      <c r="J8" s="1"/>
      <c r="K8" s="1"/>
      <c r="L8" s="1"/>
      <c r="M8" s="1"/>
      <c r="N8" s="1"/>
    </row>
    <row r="9" ht="22.5" customHeight="1" spans="5:13">
      <c r="E9" s="1"/>
      <c r="J9" s="1"/>
      <c r="K9" s="1"/>
      <c r="L9" s="1"/>
      <c r="M9" s="1"/>
    </row>
    <row r="10" ht="27" customHeight="1" spans="8:13">
      <c r="H10" s="1"/>
      <c r="I10" s="1"/>
      <c r="J10" s="1"/>
      <c r="K10" s="1"/>
      <c r="L10" s="1"/>
      <c r="M10" s="1"/>
    </row>
    <row r="11" ht="27" customHeight="1"/>
    <row r="12" ht="27" customHeight="1"/>
    <row r="13" ht="27" customHeight="1" spans="1:16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27" customHeight="1" spans="1:16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27" customHeight="1" spans="1:16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27" customHeight="1" spans="1:16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ht="27" customHeight="1" spans="1:16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ht="27" customHeight="1" spans="1:16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ht="27" customHeight="1" spans="1:16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ht="27" customHeight="1" spans="1:16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ht="27" customHeight="1" spans="1:16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ht="27" customHeight="1" spans="1:16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</sheetData>
  <sheetProtection formatCells="0" formatColumns="0" formatRows="0"/>
  <mergeCells count="7">
    <mergeCell ref="A2:O2"/>
    <mergeCell ref="A3:M3"/>
    <mergeCell ref="E4:O4"/>
    <mergeCell ref="A4:A5"/>
    <mergeCell ref="B4:B5"/>
    <mergeCell ref="C4:C5"/>
    <mergeCell ref="D4:D5"/>
  </mergeCells>
  <printOptions horizontalCentered="1"/>
  <pageMargins left="0.393700787401575" right="0.393700787401575" top="0.78740157480315" bottom="0.590551181102362" header="0" footer="0"/>
  <pageSetup paperSize="9" scale="76" fitToHeight="100" orientation="landscape" horizontalDpi="200" verticalDpi="3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showGridLines="0" showZeros="0" zoomScale="85" zoomScaleNormal="85" workbookViewId="0">
      <selection activeCell="D19" sqref="D19"/>
    </sheetView>
  </sheetViews>
  <sheetFormatPr defaultColWidth="9" defaultRowHeight="12.75" customHeight="1"/>
  <cols>
    <col min="1" max="1" width="16.8333333333333" customWidth="1"/>
    <col min="2" max="2" width="20.5" customWidth="1"/>
    <col min="3" max="3" width="16.8333333333333" customWidth="1"/>
    <col min="4" max="18" width="18.3333333333333" customWidth="1"/>
    <col min="19" max="19" width="6.83333333333333" customWidth="1"/>
  </cols>
  <sheetData>
    <row r="1" ht="24" customHeight="1" spans="1:18">
      <c r="A1" s="1"/>
      <c r="R1" s="154" t="s">
        <v>69</v>
      </c>
    </row>
    <row r="2" ht="24" customHeight="1" spans="1:19">
      <c r="A2" s="191" t="s">
        <v>340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206"/>
      <c r="S2" s="3"/>
    </row>
    <row r="3" ht="24" customHeight="1" spans="1:19">
      <c r="A3" s="5" t="s">
        <v>112</v>
      </c>
      <c r="B3" s="6"/>
      <c r="C3" s="6"/>
      <c r="D3" s="6"/>
      <c r="E3" s="6"/>
      <c r="F3" s="6"/>
      <c r="G3" s="6"/>
      <c r="H3" s="6"/>
      <c r="I3" s="6"/>
      <c r="J3" s="6"/>
      <c r="K3" s="6"/>
      <c r="L3" s="202"/>
      <c r="M3" s="202"/>
      <c r="N3" s="202"/>
      <c r="O3" s="202"/>
      <c r="P3" s="202"/>
      <c r="Q3" s="202"/>
      <c r="R3" s="207" t="s">
        <v>113</v>
      </c>
      <c r="S3" s="3"/>
    </row>
    <row r="4" ht="24" customHeight="1" spans="1:19">
      <c r="A4" s="173" t="s">
        <v>235</v>
      </c>
      <c r="B4" s="173" t="s">
        <v>200</v>
      </c>
      <c r="C4" s="173" t="s">
        <v>236</v>
      </c>
      <c r="D4" s="172" t="s">
        <v>247</v>
      </c>
      <c r="E4" s="172"/>
      <c r="F4" s="172"/>
      <c r="G4" s="172"/>
      <c r="H4" s="172"/>
      <c r="I4" s="172"/>
      <c r="J4" s="172"/>
      <c r="K4" s="193"/>
      <c r="L4" s="193"/>
      <c r="M4" s="193"/>
      <c r="N4" s="193"/>
      <c r="O4" s="193"/>
      <c r="P4" s="193"/>
      <c r="Q4" s="193"/>
      <c r="R4" s="193"/>
      <c r="S4" s="3"/>
    </row>
    <row r="5" ht="24" customHeight="1" spans="1:19">
      <c r="A5" s="173"/>
      <c r="B5" s="173"/>
      <c r="C5" s="173"/>
      <c r="D5" s="172" t="s">
        <v>226</v>
      </c>
      <c r="E5" s="172" t="s">
        <v>341</v>
      </c>
      <c r="F5" s="172" t="s">
        <v>342</v>
      </c>
      <c r="G5" s="172" t="s">
        <v>343</v>
      </c>
      <c r="H5" s="192" t="s">
        <v>344</v>
      </c>
      <c r="I5" s="203"/>
      <c r="J5" s="204"/>
      <c r="K5" s="162" t="s">
        <v>345</v>
      </c>
      <c r="L5" s="162" t="s">
        <v>346</v>
      </c>
      <c r="M5" s="162" t="s">
        <v>347</v>
      </c>
      <c r="N5" s="162" t="s">
        <v>348</v>
      </c>
      <c r="O5" s="162" t="s">
        <v>349</v>
      </c>
      <c r="P5" s="162" t="s">
        <v>350</v>
      </c>
      <c r="Q5" s="162" t="s">
        <v>351</v>
      </c>
      <c r="R5" s="172" t="s">
        <v>352</v>
      </c>
      <c r="S5" s="3"/>
    </row>
    <row r="6" ht="24" customHeight="1" spans="1:19">
      <c r="A6" s="173"/>
      <c r="B6" s="173"/>
      <c r="C6" s="173"/>
      <c r="D6" s="172"/>
      <c r="E6" s="172"/>
      <c r="F6" s="172"/>
      <c r="G6" s="172"/>
      <c r="H6" s="162" t="s">
        <v>226</v>
      </c>
      <c r="I6" s="162" t="s">
        <v>353</v>
      </c>
      <c r="J6" s="162" t="s">
        <v>354</v>
      </c>
      <c r="K6" s="205"/>
      <c r="L6" s="205"/>
      <c r="M6" s="205"/>
      <c r="N6" s="205"/>
      <c r="O6" s="205"/>
      <c r="P6" s="205"/>
      <c r="Q6" s="205"/>
      <c r="R6" s="172"/>
      <c r="S6" s="3"/>
    </row>
    <row r="7" ht="24" customHeight="1" spans="1:19">
      <c r="A7" s="173"/>
      <c r="B7" s="173"/>
      <c r="C7" s="173"/>
      <c r="D7" s="172"/>
      <c r="E7" s="172"/>
      <c r="F7" s="172"/>
      <c r="G7" s="172"/>
      <c r="H7" s="193"/>
      <c r="I7" s="193" t="s">
        <v>353</v>
      </c>
      <c r="J7" s="193" t="s">
        <v>354</v>
      </c>
      <c r="K7" s="193"/>
      <c r="L7" s="193"/>
      <c r="M7" s="193"/>
      <c r="N7" s="193"/>
      <c r="O7" s="193"/>
      <c r="P7" s="193"/>
      <c r="Q7" s="193"/>
      <c r="R7" s="172"/>
      <c r="S7" s="3"/>
    </row>
    <row r="8" ht="24.75" customHeight="1" spans="1:19">
      <c r="A8" s="194" t="s">
        <v>213</v>
      </c>
      <c r="B8" s="194" t="s">
        <v>213</v>
      </c>
      <c r="C8" s="195" t="s">
        <v>213</v>
      </c>
      <c r="D8" s="195">
        <v>1</v>
      </c>
      <c r="E8" s="194">
        <v>2</v>
      </c>
      <c r="F8" s="194">
        <v>3</v>
      </c>
      <c r="G8" s="194">
        <v>4</v>
      </c>
      <c r="H8" s="194">
        <v>5</v>
      </c>
      <c r="I8" s="194">
        <v>6</v>
      </c>
      <c r="J8" s="194">
        <v>7</v>
      </c>
      <c r="K8" s="194">
        <v>8</v>
      </c>
      <c r="L8" s="194">
        <v>9</v>
      </c>
      <c r="M8" s="194">
        <v>10</v>
      </c>
      <c r="N8" s="194">
        <v>11</v>
      </c>
      <c r="O8" s="194">
        <v>12</v>
      </c>
      <c r="P8" s="194">
        <v>13</v>
      </c>
      <c r="Q8" s="194">
        <v>14</v>
      </c>
      <c r="R8" s="194">
        <v>15</v>
      </c>
      <c r="S8" s="3"/>
    </row>
    <row r="9" s="1" customFormat="1" ht="27.75" customHeight="1" spans="1:19">
      <c r="A9" s="196"/>
      <c r="B9" s="197"/>
      <c r="C9" s="197" t="s">
        <v>214</v>
      </c>
      <c r="D9" s="198">
        <f>D10</f>
        <v>2.5</v>
      </c>
      <c r="E9" s="198">
        <f t="shared" ref="E9:R9" si="0">E10</f>
        <v>0</v>
      </c>
      <c r="F9" s="198">
        <f t="shared" si="0"/>
        <v>0</v>
      </c>
      <c r="G9" s="198">
        <f t="shared" si="0"/>
        <v>0</v>
      </c>
      <c r="H9" s="198">
        <f t="shared" si="0"/>
        <v>0.9</v>
      </c>
      <c r="I9" s="198">
        <f t="shared" si="0"/>
        <v>0.9</v>
      </c>
      <c r="J9" s="198">
        <f t="shared" si="0"/>
        <v>0</v>
      </c>
      <c r="K9" s="198">
        <f t="shared" si="0"/>
        <v>0</v>
      </c>
      <c r="L9" s="198">
        <f t="shared" si="0"/>
        <v>0</v>
      </c>
      <c r="M9" s="198">
        <f t="shared" si="0"/>
        <v>0</v>
      </c>
      <c r="N9" s="198">
        <f t="shared" si="0"/>
        <v>0</v>
      </c>
      <c r="O9" s="198">
        <f t="shared" si="0"/>
        <v>1.6</v>
      </c>
      <c r="P9" s="198">
        <f t="shared" si="0"/>
        <v>0</v>
      </c>
      <c r="Q9" s="198">
        <f t="shared" si="0"/>
        <v>0</v>
      </c>
      <c r="R9" s="198">
        <f t="shared" si="0"/>
        <v>0</v>
      </c>
      <c r="S9" s="2"/>
    </row>
    <row r="10" ht="27.75" customHeight="1" spans="1:19">
      <c r="A10" s="199" t="s">
        <v>215</v>
      </c>
      <c r="B10" s="200" t="s">
        <v>216</v>
      </c>
      <c r="C10" s="200" t="s">
        <v>238</v>
      </c>
      <c r="D10" s="201">
        <v>2.5</v>
      </c>
      <c r="E10" s="201">
        <v>0</v>
      </c>
      <c r="F10" s="201">
        <v>0</v>
      </c>
      <c r="G10" s="201">
        <v>0</v>
      </c>
      <c r="H10" s="201">
        <v>0.9</v>
      </c>
      <c r="I10" s="201">
        <v>0.9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1.6</v>
      </c>
      <c r="P10" s="201">
        <v>0</v>
      </c>
      <c r="Q10" s="201">
        <v>0</v>
      </c>
      <c r="R10" s="208">
        <v>0</v>
      </c>
      <c r="S10" s="3"/>
    </row>
  </sheetData>
  <sheetProtection formatCells="0" formatColumns="0" formatRows="0"/>
  <autoFilter ref="A7:S10">
    <extLst/>
  </autoFilter>
  <mergeCells count="22">
    <mergeCell ref="A2:P2"/>
    <mergeCell ref="A3:K3"/>
    <mergeCell ref="D4:R4"/>
    <mergeCell ref="H5:J5"/>
    <mergeCell ref="A4:A7"/>
    <mergeCell ref="B4:B7"/>
    <mergeCell ref="C4:C7"/>
    <mergeCell ref="D5:D7"/>
    <mergeCell ref="E5:E7"/>
    <mergeCell ref="F5:F7"/>
    <mergeCell ref="G5:G7"/>
    <mergeCell ref="H6:H7"/>
    <mergeCell ref="I6:I7"/>
    <mergeCell ref="J6:J7"/>
    <mergeCell ref="K5:K7"/>
    <mergeCell ref="L5:L7"/>
    <mergeCell ref="M5:M7"/>
    <mergeCell ref="N5:N7"/>
    <mergeCell ref="O5:O7"/>
    <mergeCell ref="P5:P7"/>
    <mergeCell ref="Q5:Q7"/>
    <mergeCell ref="R5:R7"/>
  </mergeCells>
  <printOptions horizontalCentered="1"/>
  <pageMargins left="0.748031496062992" right="0.748031496062992" top="0.984251968503937" bottom="0.984251968503937" header="0.511811023622047" footer="0.511811023622047"/>
  <pageSetup paperSize="9" scale="49" fitToHeight="10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showGridLines="0" showZeros="0" workbookViewId="0">
      <selection activeCell="C18" sqref="C18"/>
    </sheetView>
  </sheetViews>
  <sheetFormatPr defaultColWidth="9" defaultRowHeight="11.25" outlineLevelRow="7"/>
  <cols>
    <col min="1" max="1" width="15.3333333333333" customWidth="1"/>
    <col min="2" max="2" width="27.6666666666667" customWidth="1"/>
    <col min="3" max="3" width="38.3333333333333" customWidth="1"/>
    <col min="4" max="4" width="18.1666666666667" customWidth="1"/>
    <col min="5" max="9" width="17.3333333333333" customWidth="1"/>
    <col min="10" max="12" width="9.16666666666667" customWidth="1"/>
  </cols>
  <sheetData>
    <row r="1" ht="22.5" customHeight="1" spans="1:9">
      <c r="A1" s="110"/>
      <c r="B1" s="112"/>
      <c r="C1" s="19"/>
      <c r="D1" s="19"/>
      <c r="E1" s="19"/>
      <c r="F1" s="19"/>
      <c r="G1" s="19"/>
      <c r="H1" s="19"/>
      <c r="I1" s="167" t="s">
        <v>75</v>
      </c>
    </row>
    <row r="2" ht="22.5" customHeight="1" spans="1:9">
      <c r="A2" s="20" t="s">
        <v>355</v>
      </c>
      <c r="B2" s="20"/>
      <c r="C2" s="20"/>
      <c r="D2" s="20"/>
      <c r="E2" s="20"/>
      <c r="F2" s="20"/>
      <c r="G2" s="20"/>
      <c r="H2" s="20"/>
      <c r="I2" s="20"/>
    </row>
    <row r="3" ht="22.5" customHeight="1" spans="1:9">
      <c r="A3" s="184" t="s">
        <v>112</v>
      </c>
      <c r="B3" s="185"/>
      <c r="C3" s="185"/>
      <c r="D3" s="185"/>
      <c r="E3" s="185"/>
      <c r="F3" s="185"/>
      <c r="G3" s="186"/>
      <c r="H3" s="186"/>
      <c r="I3" s="142" t="s">
        <v>113</v>
      </c>
    </row>
    <row r="4" ht="22.5" customHeight="1" spans="1:9">
      <c r="A4" s="118" t="s">
        <v>235</v>
      </c>
      <c r="B4" s="118" t="s">
        <v>200</v>
      </c>
      <c r="C4" s="118" t="s">
        <v>236</v>
      </c>
      <c r="D4" s="74" t="s">
        <v>201</v>
      </c>
      <c r="E4" s="45" t="s">
        <v>356</v>
      </c>
      <c r="F4" s="45" t="s">
        <v>348</v>
      </c>
      <c r="G4" s="45" t="s">
        <v>350</v>
      </c>
      <c r="H4" s="45" t="s">
        <v>357</v>
      </c>
      <c r="I4" s="45" t="s">
        <v>358</v>
      </c>
    </row>
    <row r="5" ht="38.25" customHeight="1" spans="1:9">
      <c r="A5" s="118"/>
      <c r="B5" s="118"/>
      <c r="C5" s="118"/>
      <c r="D5" s="74"/>
      <c r="E5" s="45"/>
      <c r="F5" s="45"/>
      <c r="G5" s="45"/>
      <c r="H5" s="45"/>
      <c r="I5" s="45"/>
    </row>
    <row r="6" ht="22.5" customHeight="1" spans="1:9">
      <c r="A6" s="118" t="s">
        <v>213</v>
      </c>
      <c r="B6" s="118" t="s">
        <v>213</v>
      </c>
      <c r="C6" s="118" t="s">
        <v>213</v>
      </c>
      <c r="D6" s="45">
        <v>1</v>
      </c>
      <c r="E6" s="45">
        <v>2</v>
      </c>
      <c r="F6" s="45">
        <v>3</v>
      </c>
      <c r="G6" s="45">
        <v>4</v>
      </c>
      <c r="H6" s="45">
        <v>5</v>
      </c>
      <c r="I6" s="45">
        <v>6</v>
      </c>
    </row>
    <row r="7" s="1" customFormat="1" ht="27" customHeight="1" spans="1:9">
      <c r="A7" s="187"/>
      <c r="B7" s="70"/>
      <c r="C7" s="70" t="s">
        <v>214</v>
      </c>
      <c r="D7" s="39">
        <f>D8</f>
        <v>2.5</v>
      </c>
      <c r="E7" s="39">
        <f t="shared" ref="E7:I7" si="0">E8</f>
        <v>2.5</v>
      </c>
      <c r="F7" s="39">
        <f t="shared" si="0"/>
        <v>0</v>
      </c>
      <c r="G7" s="39">
        <f t="shared" si="0"/>
        <v>0</v>
      </c>
      <c r="H7" s="39">
        <f t="shared" si="0"/>
        <v>0</v>
      </c>
      <c r="I7" s="39">
        <f t="shared" si="0"/>
        <v>0</v>
      </c>
    </row>
    <row r="8" ht="27" customHeight="1" spans="1:9">
      <c r="A8" s="188" t="s">
        <v>215</v>
      </c>
      <c r="B8" s="189" t="s">
        <v>216</v>
      </c>
      <c r="C8" s="189" t="s">
        <v>238</v>
      </c>
      <c r="D8" s="190">
        <v>2.5</v>
      </c>
      <c r="E8" s="190">
        <v>2.5</v>
      </c>
      <c r="F8" s="190">
        <v>0</v>
      </c>
      <c r="G8" s="190">
        <v>0</v>
      </c>
      <c r="H8" s="190">
        <v>0</v>
      </c>
      <c r="I8" s="190">
        <v>0</v>
      </c>
    </row>
  </sheetData>
  <sheetProtection formatCells="0" formatColumns="0" formatRows="0"/>
  <autoFilter ref="A5:L8">
    <extLst/>
  </autoFilter>
  <mergeCells count="10">
    <mergeCell ref="A3:F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700787401575" right="0.393700787401575" top="0.78740157480315" bottom="0.590551181102362" header="0" footer="0"/>
  <pageSetup paperSize="9" scale="93" fitToHeight="100" orientation="landscape" horizontalDpi="200" verticalDpi="3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showGridLines="0" showZeros="0" workbookViewId="0">
      <selection activeCell="F20" sqref="F20"/>
    </sheetView>
  </sheetViews>
  <sheetFormatPr defaultColWidth="9.16666666666667" defaultRowHeight="12.75" customHeight="1"/>
  <cols>
    <col min="1" max="1" width="20.8333333333333" customWidth="1"/>
    <col min="2" max="2" width="13" customWidth="1"/>
    <col min="3" max="3" width="32.3333333333333" customWidth="1"/>
    <col min="4" max="4" width="19.6666666666667" customWidth="1"/>
    <col min="5" max="5" width="13.5" customWidth="1"/>
    <col min="6" max="7" width="11.3333333333333" customWidth="1"/>
    <col min="8" max="8" width="12" customWidth="1"/>
    <col min="9" max="9" width="10.6666666666667" customWidth="1"/>
    <col min="10" max="12" width="10.3333333333333" customWidth="1"/>
    <col min="13" max="13" width="8.66666666666667" customWidth="1"/>
    <col min="14" max="15" width="9" customWidth="1"/>
    <col min="16" max="16" width="9.16666666666667" customWidth="1"/>
  </cols>
  <sheetData>
    <row r="1" ht="23.1" customHeight="1" spans="1:15">
      <c r="A1" s="133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33"/>
      <c r="N1" s="133"/>
      <c r="O1" s="60" t="s">
        <v>81</v>
      </c>
    </row>
    <row r="2" ht="23.1" customHeight="1" spans="1:15">
      <c r="A2" s="42" t="s">
        <v>82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133"/>
    </row>
    <row r="3" ht="23.1" customHeight="1" spans="1:15">
      <c r="A3" s="43" t="s">
        <v>218</v>
      </c>
      <c r="B3" s="179"/>
      <c r="C3" s="130"/>
      <c r="D3" s="144"/>
      <c r="E3" s="144"/>
      <c r="F3" s="144"/>
      <c r="G3" s="144"/>
      <c r="H3" s="144"/>
      <c r="I3" s="179"/>
      <c r="J3" s="179"/>
      <c r="K3" s="144"/>
      <c r="L3" s="144"/>
      <c r="M3" s="133"/>
      <c r="N3" s="144"/>
      <c r="O3" s="182" t="s">
        <v>113</v>
      </c>
    </row>
    <row r="4" ht="24.75" customHeight="1" spans="1:15">
      <c r="A4" s="45" t="s">
        <v>200</v>
      </c>
      <c r="B4" s="25" t="s">
        <v>305</v>
      </c>
      <c r="C4" s="180" t="s">
        <v>236</v>
      </c>
      <c r="D4" s="125" t="s">
        <v>201</v>
      </c>
      <c r="E4" s="125" t="s">
        <v>202</v>
      </c>
      <c r="F4" s="125"/>
      <c r="G4" s="125"/>
      <c r="H4" s="125" t="s">
        <v>203</v>
      </c>
      <c r="I4" s="125" t="s">
        <v>204</v>
      </c>
      <c r="J4" s="125" t="s">
        <v>205</v>
      </c>
      <c r="K4" s="125"/>
      <c r="L4" s="146" t="s">
        <v>206</v>
      </c>
      <c r="M4" s="125" t="s">
        <v>207</v>
      </c>
      <c r="N4" s="125" t="s">
        <v>208</v>
      </c>
      <c r="O4" s="125" t="s">
        <v>237</v>
      </c>
    </row>
    <row r="5" ht="24.75" customHeight="1" spans="1:15">
      <c r="A5" s="45"/>
      <c r="B5" s="25"/>
      <c r="C5" s="180"/>
      <c r="D5" s="125"/>
      <c r="E5" s="125" t="s">
        <v>210</v>
      </c>
      <c r="F5" s="125" t="s">
        <v>211</v>
      </c>
      <c r="G5" s="125" t="s">
        <v>212</v>
      </c>
      <c r="H5" s="125"/>
      <c r="I5" s="125"/>
      <c r="J5" s="125" t="s">
        <v>359</v>
      </c>
      <c r="K5" s="125" t="s">
        <v>360</v>
      </c>
      <c r="L5" s="146"/>
      <c r="M5" s="125"/>
      <c r="N5" s="125"/>
      <c r="O5" s="125"/>
    </row>
    <row r="6" ht="39" customHeight="1" spans="1:15">
      <c r="A6" s="45"/>
      <c r="B6" s="25"/>
      <c r="C6" s="180"/>
      <c r="D6" s="125"/>
      <c r="E6" s="125"/>
      <c r="F6" s="125"/>
      <c r="G6" s="125"/>
      <c r="H6" s="125"/>
      <c r="I6" s="125"/>
      <c r="J6" s="125"/>
      <c r="K6" s="125"/>
      <c r="L6" s="146"/>
      <c r="M6" s="125"/>
      <c r="N6" s="125"/>
      <c r="O6" s="125"/>
    </row>
    <row r="7" ht="29.25" customHeight="1" spans="1:15">
      <c r="A7" s="75" t="s">
        <v>213</v>
      </c>
      <c r="B7" s="75" t="s">
        <v>213</v>
      </c>
      <c r="C7" s="25" t="s">
        <v>213</v>
      </c>
      <c r="D7" s="181">
        <v>1</v>
      </c>
      <c r="E7" s="48">
        <v>2</v>
      </c>
      <c r="F7" s="49">
        <v>3</v>
      </c>
      <c r="G7" s="48">
        <v>4</v>
      </c>
      <c r="H7" s="49">
        <v>10</v>
      </c>
      <c r="I7" s="48">
        <v>11</v>
      </c>
      <c r="J7" s="49">
        <v>12</v>
      </c>
      <c r="K7" s="49">
        <v>13</v>
      </c>
      <c r="L7" s="49">
        <v>14</v>
      </c>
      <c r="M7" s="49">
        <v>15</v>
      </c>
      <c r="N7" s="183">
        <v>18</v>
      </c>
      <c r="O7" s="183">
        <v>19</v>
      </c>
    </row>
    <row r="8" ht="30" customHeight="1" spans="1:16">
      <c r="A8" s="70"/>
      <c r="B8" s="70"/>
      <c r="C8" s="71"/>
      <c r="D8" s="31"/>
      <c r="E8" s="31"/>
      <c r="F8" s="39"/>
      <c r="G8" s="76"/>
      <c r="H8" s="76"/>
      <c r="I8" s="76"/>
      <c r="J8" s="76"/>
      <c r="K8" s="56"/>
      <c r="L8" s="39"/>
      <c r="M8" s="76"/>
      <c r="N8" s="76"/>
      <c r="O8" s="39"/>
      <c r="P8" s="170"/>
    </row>
    <row r="9" ht="14.1" customHeight="1" spans="1:15">
      <c r="A9" t="s">
        <v>361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ht="9.75" customHeight="1" spans="2:14">
      <c r="B10" s="1"/>
      <c r="C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ht="9.75" customHeight="1" spans="3:14">
      <c r="C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ht="9.75" customHeight="1" spans="3:14">
      <c r="C12" s="1"/>
      <c r="G12" s="1"/>
      <c r="I12" s="1"/>
      <c r="J12" s="1"/>
      <c r="K12" s="1"/>
      <c r="L12" s="1"/>
      <c r="M12" s="1"/>
      <c r="N12" s="1"/>
    </row>
    <row r="13" ht="9.75" customHeight="1" spans="3:13">
      <c r="C13" s="1"/>
      <c r="I13" s="1"/>
      <c r="J13" s="1"/>
      <c r="K13" s="1"/>
      <c r="L13" s="1"/>
      <c r="M13" s="1"/>
    </row>
    <row r="14" ht="9.75" customHeight="1" spans="9:13">
      <c r="I14" s="1"/>
      <c r="J14" s="1"/>
      <c r="K14" s="1"/>
      <c r="L14" s="1"/>
      <c r="M14" s="1"/>
    </row>
    <row r="15" ht="9.75" customHeight="1" spans="9:13">
      <c r="I15" s="1"/>
      <c r="J15" s="1"/>
      <c r="K15" s="1"/>
      <c r="L15" s="1"/>
      <c r="M15" s="1"/>
    </row>
    <row r="16" ht="9.75" customHeight="1" spans="10:13">
      <c r="J16" s="1"/>
      <c r="L16" s="1"/>
      <c r="M16" s="1"/>
    </row>
    <row r="17" ht="9.75" customHeight="1" spans="9:13">
      <c r="I17" s="1"/>
      <c r="K17" s="1"/>
      <c r="L17" s="1"/>
      <c r="M17" s="1"/>
    </row>
    <row r="18" ht="9.75" customHeight="1" spans="11:12">
      <c r="K18" s="1"/>
      <c r="L18" s="1"/>
    </row>
    <row r="19" ht="9.75" customHeight="1" spans="8:12">
      <c r="H19" s="1"/>
      <c r="J19" s="1"/>
      <c r="K19" s="1"/>
      <c r="L19" s="1"/>
    </row>
    <row r="20" ht="9.75" customHeight="1" spans="11:12">
      <c r="K20" s="1"/>
      <c r="L20" s="1"/>
    </row>
    <row r="21" ht="9.75" customHeight="1" spans="10:13">
      <c r="J21" s="1"/>
      <c r="K21" s="1"/>
      <c r="L21" s="1"/>
      <c r="M21" s="1"/>
    </row>
    <row r="22" ht="9.75" customHeight="1" spans="9:13">
      <c r="I22" s="1"/>
      <c r="J22" s="1"/>
      <c r="L22" s="1"/>
      <c r="M22" s="1"/>
    </row>
    <row r="23" ht="9.75" customHeight="1" spans="9:13">
      <c r="I23" s="1"/>
      <c r="J23" s="1"/>
      <c r="K23" s="1"/>
      <c r="M23" s="1"/>
    </row>
    <row r="24" ht="9.75" customHeight="1" spans="10:11">
      <c r="J24" s="1"/>
      <c r="K24" s="1"/>
    </row>
    <row r="25" ht="9.75" customHeight="1" spans="10:10">
      <c r="J25" s="1"/>
    </row>
    <row r="26" ht="9.75" customHeight="1" spans="9:9">
      <c r="I26" s="1"/>
    </row>
    <row r="27" ht="9.75" customHeight="1" spans="10:10">
      <c r="J27" s="1"/>
    </row>
  </sheetData>
  <sheetProtection formatCells="0" formatColumns="0" formatRows="0"/>
  <mergeCells count="18">
    <mergeCell ref="A2:N2"/>
    <mergeCell ref="E4:G4"/>
    <mergeCell ref="J4:K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5:J6"/>
    <mergeCell ref="K5:K6"/>
    <mergeCell ref="L4:L6"/>
    <mergeCell ref="M4:M6"/>
    <mergeCell ref="N4:N6"/>
    <mergeCell ref="O4:O6"/>
  </mergeCells>
  <printOptions horizontalCentered="1"/>
  <pageMargins left="0.39" right="0.39" top="0.98" bottom="0.47" header="0.35" footer="0.31"/>
  <pageSetup paperSize="9" scale="81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29"/>
  <sheetViews>
    <sheetView showGridLines="0" showZeros="0" workbookViewId="0">
      <selection activeCell="K11" sqref="K11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20" customWidth="1"/>
    <col min="4" max="4" width="24.3333333333333" customWidth="1"/>
    <col min="5" max="41" width="8.83333333333333" customWidth="1"/>
    <col min="42" max="42" width="6.83333333333333" customWidth="1"/>
  </cols>
  <sheetData>
    <row r="1" ht="18" customHeight="1" spans="1:34">
      <c r="A1" s="1"/>
      <c r="AG1" s="35" t="s">
        <v>87</v>
      </c>
      <c r="AH1" s="148"/>
    </row>
    <row r="2" ht="23.25" customHeight="1" spans="1:34">
      <c r="A2" s="42" t="s">
        <v>362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61"/>
      <c r="AG2" s="178"/>
      <c r="AH2" s="61"/>
    </row>
    <row r="3" ht="20.25" customHeight="1" spans="1:34">
      <c r="A3" s="171" t="s">
        <v>112</v>
      </c>
      <c r="B3" s="2"/>
      <c r="C3" s="3"/>
      <c r="D3" s="3"/>
      <c r="E3" s="17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5" t="s">
        <v>113</v>
      </c>
      <c r="AH3" s="38"/>
    </row>
    <row r="4" ht="24" customHeight="1" spans="1:33">
      <c r="A4" s="172" t="s">
        <v>305</v>
      </c>
      <c r="B4" s="172" t="s">
        <v>236</v>
      </c>
      <c r="C4" s="173" t="s">
        <v>200</v>
      </c>
      <c r="D4" s="172" t="s">
        <v>221</v>
      </c>
      <c r="E4" s="173" t="s">
        <v>249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</row>
    <row r="5" ht="18" customHeight="1" spans="1:33">
      <c r="A5" s="172"/>
      <c r="B5" s="172"/>
      <c r="C5" s="173"/>
      <c r="D5" s="172"/>
      <c r="E5" s="172" t="s">
        <v>214</v>
      </c>
      <c r="F5" s="173" t="s">
        <v>306</v>
      </c>
      <c r="G5" s="172" t="s">
        <v>307</v>
      </c>
      <c r="H5" s="172" t="s">
        <v>308</v>
      </c>
      <c r="I5" s="172" t="s">
        <v>309</v>
      </c>
      <c r="J5" s="172" t="s">
        <v>310</v>
      </c>
      <c r="K5" s="172" t="s">
        <v>311</v>
      </c>
      <c r="L5" s="172" t="s">
        <v>312</v>
      </c>
      <c r="M5" s="172" t="s">
        <v>313</v>
      </c>
      <c r="N5" s="172" t="s">
        <v>314</v>
      </c>
      <c r="O5" s="172" t="s">
        <v>315</v>
      </c>
      <c r="P5" s="172" t="s">
        <v>316</v>
      </c>
      <c r="Q5" s="172" t="s">
        <v>317</v>
      </c>
      <c r="R5" s="172" t="s">
        <v>318</v>
      </c>
      <c r="S5" s="172" t="s">
        <v>319</v>
      </c>
      <c r="T5" s="172" t="s">
        <v>320</v>
      </c>
      <c r="U5" s="172" t="s">
        <v>321</v>
      </c>
      <c r="V5" s="172" t="s">
        <v>322</v>
      </c>
      <c r="W5" s="172" t="s">
        <v>323</v>
      </c>
      <c r="X5" s="172" t="s">
        <v>324</v>
      </c>
      <c r="Y5" s="172" t="s">
        <v>325</v>
      </c>
      <c r="Z5" s="172" t="s">
        <v>326</v>
      </c>
      <c r="AA5" s="172" t="s">
        <v>327</v>
      </c>
      <c r="AB5" s="172" t="s">
        <v>328</v>
      </c>
      <c r="AC5" s="172" t="s">
        <v>329</v>
      </c>
      <c r="AD5" s="172" t="s">
        <v>363</v>
      </c>
      <c r="AE5" s="172"/>
      <c r="AF5" s="172" t="s">
        <v>331</v>
      </c>
      <c r="AG5" s="172" t="s">
        <v>332</v>
      </c>
    </row>
    <row r="6" ht="18" customHeight="1" spans="1:33">
      <c r="A6" s="172"/>
      <c r="B6" s="172"/>
      <c r="C6" s="173"/>
      <c r="D6" s="172"/>
      <c r="E6" s="172"/>
      <c r="F6" s="173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 t="s">
        <v>333</v>
      </c>
      <c r="AE6" s="172" t="s">
        <v>330</v>
      </c>
      <c r="AF6" s="172"/>
      <c r="AG6" s="172"/>
    </row>
    <row r="7" ht="18" customHeight="1" spans="1:33">
      <c r="A7" s="172"/>
      <c r="B7" s="172"/>
      <c r="C7" s="173"/>
      <c r="D7" s="172"/>
      <c r="E7" s="172"/>
      <c r="F7" s="173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</row>
    <row r="8" ht="18" customHeight="1" spans="1:33">
      <c r="A8" s="172"/>
      <c r="B8" s="172"/>
      <c r="C8" s="173"/>
      <c r="D8" s="172"/>
      <c r="E8" s="172"/>
      <c r="F8" s="173">
        <v>2</v>
      </c>
      <c r="G8" s="172">
        <v>3</v>
      </c>
      <c r="H8" s="172">
        <v>4</v>
      </c>
      <c r="I8" s="172">
        <v>5</v>
      </c>
      <c r="J8" s="172">
        <v>6</v>
      </c>
      <c r="K8" s="172">
        <v>7</v>
      </c>
      <c r="L8" s="172">
        <v>8</v>
      </c>
      <c r="M8" s="172">
        <v>9</v>
      </c>
      <c r="N8" s="172">
        <v>10</v>
      </c>
      <c r="O8" s="172">
        <v>11</v>
      </c>
      <c r="P8" s="172">
        <v>12</v>
      </c>
      <c r="Q8" s="172">
        <v>13</v>
      </c>
      <c r="R8" s="172">
        <v>14</v>
      </c>
      <c r="S8" s="172">
        <v>15</v>
      </c>
      <c r="T8" s="172">
        <v>16</v>
      </c>
      <c r="U8" s="172">
        <v>17</v>
      </c>
      <c r="V8" s="172">
        <v>18</v>
      </c>
      <c r="W8" s="172">
        <v>19</v>
      </c>
      <c r="X8" s="172">
        <v>20</v>
      </c>
      <c r="Y8" s="172">
        <v>21</v>
      </c>
      <c r="Z8" s="172">
        <v>22</v>
      </c>
      <c r="AA8" s="172">
        <v>23</v>
      </c>
      <c r="AB8" s="172">
        <v>24</v>
      </c>
      <c r="AC8" s="172">
        <v>25</v>
      </c>
      <c r="AD8" s="172"/>
      <c r="AE8" s="172"/>
      <c r="AF8" s="172">
        <v>28</v>
      </c>
      <c r="AG8" s="172">
        <v>29</v>
      </c>
    </row>
    <row r="9" ht="21.75" customHeight="1" spans="1:33">
      <c r="A9" s="174" t="s">
        <v>213</v>
      </c>
      <c r="B9" s="174" t="s">
        <v>213</v>
      </c>
      <c r="C9" s="7" t="s">
        <v>213</v>
      </c>
      <c r="D9" s="174"/>
      <c r="E9" s="174">
        <v>1</v>
      </c>
      <c r="F9" s="174">
        <v>2</v>
      </c>
      <c r="G9" s="174">
        <v>3</v>
      </c>
      <c r="H9" s="174">
        <v>4</v>
      </c>
      <c r="I9" s="174">
        <v>5</v>
      </c>
      <c r="J9" s="174">
        <v>6</v>
      </c>
      <c r="K9" s="174">
        <v>7</v>
      </c>
      <c r="L9" s="174">
        <v>8</v>
      </c>
      <c r="M9" s="174">
        <v>9</v>
      </c>
      <c r="N9" s="174">
        <v>10</v>
      </c>
      <c r="O9" s="174">
        <v>11</v>
      </c>
      <c r="P9" s="174">
        <v>12</v>
      </c>
      <c r="Q9" s="174">
        <v>13</v>
      </c>
      <c r="R9" s="174">
        <v>14</v>
      </c>
      <c r="S9" s="174">
        <v>15</v>
      </c>
      <c r="T9" s="174">
        <v>16</v>
      </c>
      <c r="U9" s="174">
        <v>17</v>
      </c>
      <c r="V9" s="174">
        <v>18</v>
      </c>
      <c r="W9" s="174">
        <v>19</v>
      </c>
      <c r="X9" s="174">
        <v>20</v>
      </c>
      <c r="Y9" s="174">
        <v>21</v>
      </c>
      <c r="Z9" s="174">
        <v>22</v>
      </c>
      <c r="AA9" s="174">
        <v>23</v>
      </c>
      <c r="AB9" s="174">
        <v>24</v>
      </c>
      <c r="AC9" s="174">
        <v>25</v>
      </c>
      <c r="AD9" s="174">
        <v>26</v>
      </c>
      <c r="AE9" s="174">
        <v>27</v>
      </c>
      <c r="AF9" s="174">
        <v>28</v>
      </c>
      <c r="AG9" s="174">
        <v>29</v>
      </c>
    </row>
    <row r="10" ht="27" customHeight="1" spans="1:33">
      <c r="A10" s="10"/>
      <c r="B10" s="175"/>
      <c r="C10" s="10"/>
      <c r="D10" s="10"/>
      <c r="E10" s="176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</row>
    <row r="11" ht="14.1" customHeight="1" spans="1:33">
      <c r="A11" t="s">
        <v>361</v>
      </c>
      <c r="B11" s="2"/>
      <c r="C11" s="2"/>
      <c r="D11" s="2"/>
      <c r="E11" s="2"/>
      <c r="F11" s="2"/>
      <c r="G11" s="3"/>
      <c r="H11" s="2"/>
      <c r="I11" s="2"/>
      <c r="J11" s="3"/>
      <c r="K11" s="2"/>
      <c r="L11" s="3"/>
      <c r="M11" s="2"/>
      <c r="N11" s="2"/>
      <c r="O11" s="3"/>
      <c r="P11" s="2"/>
      <c r="Q11" s="2"/>
      <c r="R11" s="3"/>
      <c r="S11" s="2"/>
      <c r="T11" s="2"/>
      <c r="U11" s="2"/>
      <c r="V11" s="2"/>
      <c r="W11" s="2"/>
      <c r="X11" s="2"/>
      <c r="Y11" s="2"/>
      <c r="Z11" s="2"/>
      <c r="AA11" s="3"/>
      <c r="AB11" s="2"/>
      <c r="AC11" s="2"/>
      <c r="AD11" s="2"/>
      <c r="AE11" s="2"/>
      <c r="AF11" s="3"/>
      <c r="AG11" s="2"/>
    </row>
    <row r="12" ht="9.75" customHeight="1" spans="1:33">
      <c r="A12" s="2"/>
      <c r="B12" s="2"/>
      <c r="C12" s="2"/>
      <c r="D12" s="2"/>
      <c r="E12" s="2"/>
      <c r="F12" s="2"/>
      <c r="G12" s="2"/>
      <c r="H12" s="2"/>
      <c r="I12" s="3"/>
      <c r="J12" s="3"/>
      <c r="K12" s="2"/>
      <c r="L12" s="2"/>
      <c r="M12" s="2"/>
      <c r="N12" s="2"/>
      <c r="O12" s="3"/>
      <c r="P12" s="2"/>
      <c r="Q12" s="2"/>
      <c r="R12" s="2"/>
      <c r="S12" s="3"/>
      <c r="T12" s="2"/>
      <c r="U12" s="3"/>
      <c r="V12" s="2"/>
      <c r="W12" s="2"/>
      <c r="X12" s="2"/>
      <c r="Y12" s="2"/>
      <c r="Z12" s="3"/>
      <c r="AA12" s="2"/>
      <c r="AB12" s="2"/>
      <c r="AC12" s="2"/>
      <c r="AD12" s="3"/>
      <c r="AE12" s="2"/>
      <c r="AF12" s="3"/>
      <c r="AG12" s="3"/>
    </row>
    <row r="13" ht="9.75" customHeight="1" spans="1:33">
      <c r="A13" s="2"/>
      <c r="B13" s="2"/>
      <c r="C13" s="2"/>
      <c r="D13" s="2"/>
      <c r="E13" s="2"/>
      <c r="F13" s="2"/>
      <c r="G13" s="2"/>
      <c r="H13" s="3"/>
      <c r="I13" s="3"/>
      <c r="J13" s="2"/>
      <c r="K13" s="3"/>
      <c r="L13" s="2"/>
      <c r="M13" s="2"/>
      <c r="N13" s="3"/>
      <c r="O13" s="3"/>
      <c r="P13" s="2"/>
      <c r="Q13" s="3"/>
      <c r="R13" s="2"/>
      <c r="S13" s="3"/>
      <c r="T13" s="2"/>
      <c r="U13" s="3"/>
      <c r="V13" s="3"/>
      <c r="W13" s="3"/>
      <c r="X13" s="3"/>
      <c r="Y13" s="2"/>
      <c r="Z13" s="2"/>
      <c r="AA13" s="2"/>
      <c r="AB13" s="3"/>
      <c r="AC13" s="3"/>
      <c r="AD13" s="2"/>
      <c r="AE13" s="2"/>
      <c r="AF13" s="3"/>
      <c r="AG13" s="3"/>
    </row>
    <row r="14" ht="9.75" customHeight="1" spans="1:33">
      <c r="A14" s="2"/>
      <c r="B14" s="2"/>
      <c r="C14" s="2"/>
      <c r="D14" s="2"/>
      <c r="E14" s="2"/>
      <c r="F14" s="2"/>
      <c r="G14" s="2"/>
      <c r="H14" s="3"/>
      <c r="I14" s="2"/>
      <c r="J14" s="3"/>
      <c r="K14" s="2"/>
      <c r="L14" s="3"/>
      <c r="M14" s="2"/>
      <c r="N14" s="2"/>
      <c r="O14" s="3"/>
      <c r="P14" s="3"/>
      <c r="Q14" s="3"/>
      <c r="R14" s="3"/>
      <c r="S14" s="3"/>
      <c r="T14" s="2"/>
      <c r="U14" s="3"/>
      <c r="V14" s="2"/>
      <c r="W14" s="3"/>
      <c r="X14" s="3"/>
      <c r="Y14" s="2"/>
      <c r="Z14" s="3"/>
      <c r="AA14" s="3"/>
      <c r="AB14" s="2"/>
      <c r="AC14" s="3"/>
      <c r="AD14" s="3"/>
      <c r="AE14" s="2"/>
      <c r="AF14" s="3"/>
      <c r="AG14" s="3"/>
    </row>
    <row r="15" ht="9.75" customHeight="1" spans="1:33">
      <c r="A15" s="2"/>
      <c r="B15" s="2"/>
      <c r="C15" s="2"/>
      <c r="D15" s="2"/>
      <c r="E15" s="2"/>
      <c r="F15" s="2"/>
      <c r="G15" s="2"/>
      <c r="H15" s="2"/>
      <c r="I15" s="3"/>
      <c r="J15" s="3"/>
      <c r="K15" s="3"/>
      <c r="L15" s="3"/>
      <c r="M15" s="3"/>
      <c r="N15" s="2"/>
      <c r="O15" s="3"/>
      <c r="P15" s="2"/>
      <c r="Q15" s="2"/>
      <c r="R15" s="2"/>
      <c r="S15" s="3"/>
      <c r="T15" s="3"/>
      <c r="U15" s="3"/>
      <c r="V15" s="3"/>
      <c r="W15" s="2"/>
      <c r="X15" s="3"/>
      <c r="Y15" s="3"/>
      <c r="Z15" s="3"/>
      <c r="AA15" s="3"/>
      <c r="AB15" s="3"/>
      <c r="AC15" s="3"/>
      <c r="AD15" s="2"/>
      <c r="AE15" s="2"/>
      <c r="AF15" s="3"/>
      <c r="AG15" s="3"/>
    </row>
    <row r="16" ht="9.75" customHeight="1" spans="1:33">
      <c r="A16" s="2"/>
      <c r="B16" s="2"/>
      <c r="C16" s="2"/>
      <c r="D16" s="2"/>
      <c r="E16" s="2"/>
      <c r="F16" s="2"/>
      <c r="G16" s="2"/>
      <c r="H16" s="3"/>
      <c r="I16" s="2"/>
      <c r="J16" s="3"/>
      <c r="K16" s="2"/>
      <c r="L16" s="3"/>
      <c r="M16" s="2"/>
      <c r="N16" s="2"/>
      <c r="O16" s="2"/>
      <c r="P16" s="3"/>
      <c r="Q16" s="2"/>
      <c r="R16" s="3"/>
      <c r="S16" s="2"/>
      <c r="T16" s="3"/>
      <c r="U16" s="2"/>
      <c r="V16" s="3"/>
      <c r="W16" s="3"/>
      <c r="X16" s="3"/>
      <c r="Y16" s="2"/>
      <c r="Z16" s="3"/>
      <c r="AA16" s="2"/>
      <c r="AB16" s="2"/>
      <c r="AC16" s="3"/>
      <c r="AD16" s="3"/>
      <c r="AE16" s="3"/>
      <c r="AF16" s="3"/>
      <c r="AG16" s="3"/>
    </row>
    <row r="17" ht="9.75" customHeight="1" spans="1:33">
      <c r="A17" s="3"/>
      <c r="B17" s="2"/>
      <c r="C17" s="3"/>
      <c r="D17" s="3"/>
      <c r="E17" s="2"/>
      <c r="F17" s="3"/>
      <c r="G17" s="3"/>
      <c r="H17" s="3"/>
      <c r="I17" s="3"/>
      <c r="J17" s="3"/>
      <c r="K17" s="3"/>
      <c r="L17" s="3"/>
      <c r="M17" s="3"/>
      <c r="N17" s="3"/>
      <c r="O17" s="2"/>
      <c r="P17" s="3"/>
      <c r="Q17" s="3"/>
      <c r="R17" s="3"/>
      <c r="S17" s="3"/>
      <c r="T17" s="3"/>
      <c r="U17" s="3"/>
      <c r="V17" s="2"/>
      <c r="W17" s="3"/>
      <c r="X17" s="3"/>
      <c r="Y17" s="3"/>
      <c r="Z17" s="3"/>
      <c r="AA17" s="2"/>
      <c r="AB17" s="2"/>
      <c r="AC17" s="3"/>
      <c r="AD17" s="2"/>
      <c r="AE17" s="3"/>
      <c r="AF17" s="3"/>
      <c r="AG17" s="3"/>
    </row>
    <row r="18" ht="9.75" customHeight="1" spans="1:33">
      <c r="A18" s="3"/>
      <c r="B18" s="2"/>
      <c r="C18" s="3"/>
      <c r="D18" s="3"/>
      <c r="E18" s="3"/>
      <c r="F18" s="3"/>
      <c r="G18" s="3"/>
      <c r="H18" s="3"/>
      <c r="I18" s="3"/>
      <c r="J18" s="3"/>
      <c r="K18" s="2"/>
      <c r="L18" s="2"/>
      <c r="M18" s="3"/>
      <c r="N18" s="3"/>
      <c r="O18" s="2"/>
      <c r="P18" s="3"/>
      <c r="Q18" s="2"/>
      <c r="R18" s="3"/>
      <c r="S18" s="3"/>
      <c r="T18" s="3"/>
      <c r="U18" s="3"/>
      <c r="V18" s="2"/>
      <c r="W18" s="3"/>
      <c r="X18" s="3"/>
      <c r="Y18" s="3"/>
      <c r="Z18" s="2"/>
      <c r="AA18" s="3"/>
      <c r="AB18" s="3"/>
      <c r="AC18" s="3"/>
      <c r="AD18" s="2"/>
      <c r="AE18" s="3"/>
      <c r="AF18" s="3"/>
      <c r="AG18" s="3"/>
    </row>
    <row r="19" ht="9.75" customHeight="1" spans="1:33">
      <c r="A19" s="3"/>
      <c r="B19" s="3"/>
      <c r="C19" s="2"/>
      <c r="D19" s="2"/>
      <c r="E19" s="3"/>
      <c r="F19" s="3"/>
      <c r="G19" s="3"/>
      <c r="H19" s="3"/>
      <c r="I19" s="2"/>
      <c r="J19" s="3"/>
      <c r="K19" s="3"/>
      <c r="L19" s="3"/>
      <c r="M19" s="3"/>
      <c r="N19" s="3"/>
      <c r="O19" s="2"/>
      <c r="P19" s="3"/>
      <c r="Q19" s="3"/>
      <c r="R19" s="2"/>
      <c r="S19" s="3"/>
      <c r="T19" s="3"/>
      <c r="U19" s="3"/>
      <c r="V19" s="2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ht="9.75" customHeight="1" spans="1:33">
      <c r="A20" s="3"/>
      <c r="B20" s="3"/>
      <c r="C20" s="3"/>
      <c r="D20" s="3"/>
      <c r="E20" s="3"/>
      <c r="F20" s="3"/>
      <c r="G20" s="3"/>
      <c r="H20" s="3"/>
      <c r="I20" s="3"/>
      <c r="J20" s="2"/>
      <c r="K20" s="3"/>
      <c r="L20" s="3"/>
      <c r="M20" s="3"/>
      <c r="N20" s="3"/>
      <c r="O20" s="2"/>
      <c r="P20" s="2"/>
      <c r="Q20" s="3"/>
      <c r="R20" s="2"/>
      <c r="S20" s="3"/>
      <c r="T20" s="3"/>
      <c r="U20" s="3"/>
      <c r="V20" s="3"/>
      <c r="W20" s="3"/>
      <c r="X20" s="3"/>
      <c r="Y20" s="3"/>
      <c r="Z20" s="3"/>
      <c r="AA20" s="3"/>
      <c r="AB20" s="2"/>
      <c r="AC20" s="3"/>
      <c r="AD20" s="3"/>
      <c r="AE20" s="3"/>
      <c r="AF20" s="2"/>
      <c r="AG20" s="3"/>
    </row>
    <row r="21" ht="9.75" customHeight="1" spans="1:33">
      <c r="A21" s="3"/>
      <c r="B21" s="3"/>
      <c r="C21" s="3"/>
      <c r="D21" s="3"/>
      <c r="E21" s="3"/>
      <c r="F21" s="3"/>
      <c r="G21" s="3"/>
      <c r="H21" s="3"/>
      <c r="I21" s="3"/>
      <c r="J21" s="3"/>
      <c r="K21" s="2"/>
      <c r="L21" s="3"/>
      <c r="M21" s="3"/>
      <c r="N21" s="3"/>
      <c r="O21" s="3"/>
      <c r="P21" s="3"/>
      <c r="Q21" s="2"/>
      <c r="R21" s="3"/>
      <c r="S21" s="2"/>
      <c r="T21" s="3"/>
      <c r="U21" s="3"/>
      <c r="V21" s="3"/>
      <c r="W21" s="2"/>
      <c r="X21" s="3"/>
      <c r="Y21" s="3"/>
      <c r="Z21" s="2"/>
      <c r="AA21" s="3"/>
      <c r="AB21" s="2"/>
      <c r="AC21" s="3"/>
      <c r="AD21" s="3"/>
      <c r="AE21" s="3"/>
      <c r="AF21" s="3"/>
      <c r="AG21" s="3"/>
    </row>
    <row r="22" ht="9.75" customHeight="1" spans="1:33">
      <c r="A22" s="3"/>
      <c r="B22" s="3"/>
      <c r="C22" s="2"/>
      <c r="D22" s="2"/>
      <c r="E22" s="3"/>
      <c r="F22" s="2"/>
      <c r="G22" s="3"/>
      <c r="H22" s="3"/>
      <c r="I22" s="3"/>
      <c r="J22" s="3"/>
      <c r="K22" s="2"/>
      <c r="L22" s="3"/>
      <c r="M22" s="3"/>
      <c r="N22" s="3"/>
      <c r="O22" s="3"/>
      <c r="P22" s="2"/>
      <c r="Q22" s="2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2"/>
      <c r="AD22" s="3"/>
      <c r="AE22" s="3"/>
      <c r="AF22" s="3"/>
      <c r="AG22" s="3"/>
    </row>
    <row r="23" ht="9.75" customHeight="1" spans="1:33">
      <c r="A23" s="3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2"/>
      <c r="N23" s="3"/>
      <c r="O23" s="2"/>
      <c r="P23" s="3"/>
      <c r="Q23" s="3"/>
      <c r="R23" s="2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ht="9.75" customHeight="1" spans="1:33">
      <c r="A24" s="3"/>
      <c r="B24" s="3"/>
      <c r="C24" s="3"/>
      <c r="D24" s="3"/>
      <c r="E24" s="3"/>
      <c r="F24" s="2"/>
      <c r="G24" s="3"/>
      <c r="H24" s="3"/>
      <c r="I24" s="3"/>
      <c r="J24" s="3"/>
      <c r="K24" s="2"/>
      <c r="L24" s="3"/>
      <c r="M24" s="3"/>
      <c r="N24" s="3"/>
      <c r="O24" s="3"/>
      <c r="P24" s="3"/>
      <c r="Q24" s="3"/>
      <c r="R24" s="3"/>
      <c r="S24" s="2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ht="9.75" customHeight="1" spans="1:3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ht="9.75" customHeight="1" spans="1:3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ht="9.75" customHeight="1" spans="1:3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ht="9.75" customHeight="1" spans="1:3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ht="9.75" customHeight="1" spans="1:3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</sheetData>
  <sheetProtection formatCells="0" formatColumns="0" formatRows="0"/>
  <mergeCells count="36">
    <mergeCell ref="A2:AE2"/>
    <mergeCell ref="E4:AG4"/>
    <mergeCell ref="AD5:AE5"/>
    <mergeCell ref="A4:A8"/>
    <mergeCell ref="B4:B8"/>
    <mergeCell ref="C4:C8"/>
    <mergeCell ref="D4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O5:O8"/>
    <mergeCell ref="P5:P8"/>
    <mergeCell ref="Q5:Q8"/>
    <mergeCell ref="R5:R8"/>
    <mergeCell ref="S5:S8"/>
    <mergeCell ref="T5:T8"/>
    <mergeCell ref="U5:U8"/>
    <mergeCell ref="V5:V8"/>
    <mergeCell ref="W5:W8"/>
    <mergeCell ref="X5:X8"/>
    <mergeCell ref="Y5:Y8"/>
    <mergeCell ref="Z5:Z8"/>
    <mergeCell ref="AA5:AA8"/>
    <mergeCell ref="AB5:AB8"/>
    <mergeCell ref="AC5:AC8"/>
    <mergeCell ref="AD6:AD8"/>
    <mergeCell ref="AE6:AE8"/>
    <mergeCell ref="AF5:AF8"/>
    <mergeCell ref="AG5:AG8"/>
  </mergeCells>
  <printOptions horizontalCentered="1"/>
  <pageMargins left="0.75" right="0.75" top="1" bottom="1" header="0.5" footer="0.5"/>
  <pageSetup paperSize="9" scale="48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5"/>
  <sheetViews>
    <sheetView showGridLines="0" showZeros="0" workbookViewId="0">
      <selection activeCell="Q18" sqref="Q18"/>
    </sheetView>
  </sheetViews>
  <sheetFormatPr defaultColWidth="9.16666666666667" defaultRowHeight="12.75" customHeight="1"/>
  <cols>
    <col min="1" max="1" width="13" customWidth="1"/>
    <col min="2" max="2" width="27.3333333333333" customWidth="1"/>
    <col min="3" max="3" width="12" customWidth="1"/>
    <col min="4" max="4" width="23.1666666666667" customWidth="1"/>
    <col min="5" max="5" width="17.6666666666667" customWidth="1"/>
    <col min="6" max="6" width="14.3333333333333" customWidth="1"/>
    <col min="7" max="16" width="10.6666666666667" customWidth="1"/>
    <col min="17" max="17" width="18.3333333333333" customWidth="1"/>
    <col min="18" max="18" width="10.6666666666667" customWidth="1"/>
    <col min="19" max="21" width="9.16666666666667" customWidth="1"/>
  </cols>
  <sheetData>
    <row r="1" ht="22.5" customHeight="1" spans="1:21">
      <c r="A1" s="110"/>
      <c r="B1" s="112"/>
      <c r="C1" s="19"/>
      <c r="D1" s="19"/>
      <c r="E1" s="19"/>
      <c r="F1" s="158"/>
      <c r="G1" s="158"/>
      <c r="H1" s="158"/>
      <c r="I1" s="158"/>
      <c r="J1" s="158"/>
      <c r="K1" s="158"/>
      <c r="L1" s="158"/>
      <c r="M1" s="158"/>
      <c r="Q1" s="166" t="s">
        <v>93</v>
      </c>
      <c r="T1" s="167"/>
      <c r="U1" s="167"/>
    </row>
    <row r="2" ht="33" customHeight="1" spans="1:17">
      <c r="A2" s="159" t="s">
        <v>364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68"/>
    </row>
    <row r="3" ht="22.5" customHeight="1" spans="1:17">
      <c r="A3" s="115" t="s">
        <v>112</v>
      </c>
      <c r="B3" s="160"/>
      <c r="C3" s="160"/>
      <c r="D3" s="161"/>
      <c r="E3" s="161"/>
      <c r="F3" s="161"/>
      <c r="G3" s="161"/>
      <c r="H3" s="161"/>
      <c r="I3" s="164"/>
      <c r="J3" s="164"/>
      <c r="K3" s="164"/>
      <c r="L3" s="164"/>
      <c r="M3" s="164"/>
      <c r="O3" s="165"/>
      <c r="P3" s="165"/>
      <c r="Q3" s="166" t="s">
        <v>113</v>
      </c>
    </row>
    <row r="4" ht="22.5" customHeight="1" spans="1:17">
      <c r="A4" s="118" t="s">
        <v>305</v>
      </c>
      <c r="B4" s="118" t="s">
        <v>236</v>
      </c>
      <c r="C4" s="74" t="s">
        <v>200</v>
      </c>
      <c r="D4" s="45" t="s">
        <v>221</v>
      </c>
      <c r="E4" s="45" t="s">
        <v>201</v>
      </c>
      <c r="F4" s="45" t="s">
        <v>266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55" t="s">
        <v>269</v>
      </c>
    </row>
    <row r="5" ht="39" customHeight="1" spans="1:17">
      <c r="A5" s="118"/>
      <c r="B5" s="118"/>
      <c r="C5" s="74"/>
      <c r="D5" s="45"/>
      <c r="E5" s="45"/>
      <c r="F5" s="45" t="s">
        <v>214</v>
      </c>
      <c r="G5" s="45" t="s">
        <v>336</v>
      </c>
      <c r="H5" s="45" t="s">
        <v>319</v>
      </c>
      <c r="I5" s="45" t="s">
        <v>320</v>
      </c>
      <c r="J5" s="45" t="s">
        <v>337</v>
      </c>
      <c r="K5" s="45" t="s">
        <v>326</v>
      </c>
      <c r="L5" s="45" t="s">
        <v>321</v>
      </c>
      <c r="M5" s="24" t="s">
        <v>365</v>
      </c>
      <c r="N5" s="45" t="s">
        <v>329</v>
      </c>
      <c r="O5" s="45" t="s">
        <v>339</v>
      </c>
      <c r="P5" s="45" t="s">
        <v>332</v>
      </c>
      <c r="Q5" s="24" t="s">
        <v>246</v>
      </c>
    </row>
    <row r="6" ht="22.5" customHeight="1" spans="1:17">
      <c r="A6" s="162" t="s">
        <v>213</v>
      </c>
      <c r="B6" s="163" t="s">
        <v>213</v>
      </c>
      <c r="C6" s="163" t="s">
        <v>213</v>
      </c>
      <c r="D6" s="163"/>
      <c r="E6" s="119">
        <v>1</v>
      </c>
      <c r="F6" s="119">
        <v>2</v>
      </c>
      <c r="G6" s="119">
        <v>3</v>
      </c>
      <c r="H6" s="119">
        <v>4</v>
      </c>
      <c r="I6" s="119">
        <v>5</v>
      </c>
      <c r="J6" s="119">
        <v>6</v>
      </c>
      <c r="K6" s="119">
        <v>7</v>
      </c>
      <c r="L6" s="119">
        <v>8</v>
      </c>
      <c r="M6" s="119">
        <v>9</v>
      </c>
      <c r="N6" s="119">
        <v>10</v>
      </c>
      <c r="O6" s="119">
        <v>11</v>
      </c>
      <c r="P6" s="119">
        <v>12</v>
      </c>
      <c r="Q6" s="119">
        <v>13</v>
      </c>
    </row>
    <row r="7" ht="27" customHeight="1" spans="1:21">
      <c r="A7" s="29"/>
      <c r="B7" s="30"/>
      <c r="C7" s="29"/>
      <c r="D7" s="70"/>
      <c r="E7" s="56"/>
      <c r="F7" s="31"/>
      <c r="G7" s="31"/>
      <c r="H7" s="31"/>
      <c r="I7" s="31"/>
      <c r="J7" s="31"/>
      <c r="K7" s="31"/>
      <c r="L7" s="31"/>
      <c r="M7" s="31"/>
      <c r="N7" s="31"/>
      <c r="O7" s="31"/>
      <c r="P7" s="68"/>
      <c r="Q7" s="169"/>
      <c r="T7" s="170"/>
      <c r="U7" s="170"/>
    </row>
    <row r="8" ht="15.95" customHeight="1" spans="1:16">
      <c r="A8" t="s">
        <v>361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P8" s="1"/>
    </row>
    <row r="9" ht="27" customHeight="1" spans="2:16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ht="27" customHeight="1" spans="3:15">
      <c r="C10" s="1"/>
      <c r="E10" s="1"/>
      <c r="K10" s="1"/>
      <c r="L10" s="1"/>
      <c r="M10" s="1"/>
      <c r="N10" s="1"/>
      <c r="O10" s="1"/>
    </row>
    <row r="11" ht="22.5" customHeight="1" spans="5:15">
      <c r="E11" s="1"/>
      <c r="F11" s="1"/>
      <c r="J11" s="1"/>
      <c r="K11" s="1"/>
      <c r="L11" s="1"/>
      <c r="M11" s="1"/>
      <c r="N11" s="1"/>
      <c r="O11" s="1"/>
    </row>
    <row r="12" ht="22.5" customHeight="1" spans="11:14">
      <c r="K12" s="1"/>
      <c r="L12" s="1"/>
      <c r="M12" s="1"/>
      <c r="N12" s="1"/>
    </row>
    <row r="13" ht="27" customHeight="1" spans="8:14">
      <c r="H13" s="1"/>
      <c r="J13" s="1"/>
      <c r="K13" s="1"/>
      <c r="L13" s="1"/>
      <c r="M13" s="1"/>
      <c r="N13" s="1"/>
    </row>
    <row r="14" ht="27" customHeight="1"/>
    <row r="15" ht="27" customHeight="1"/>
    <row r="16" ht="27" customHeight="1" spans="1:17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ht="27" customHeight="1" spans="1:17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ht="27" customHeight="1" spans="1:17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ht="27" customHeight="1" spans="1:17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ht="27" customHeight="1" spans="1:17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ht="27" customHeight="1" spans="1:17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ht="27" customHeight="1" spans="1:17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</row>
    <row r="23" ht="27" customHeight="1" spans="1:17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ht="27" customHeight="1" spans="1:17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ht="27" customHeight="1" spans="1:17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</row>
  </sheetData>
  <sheetProtection formatCells="0" formatColumns="0" formatRows="0"/>
  <mergeCells count="7">
    <mergeCell ref="A2:P2"/>
    <mergeCell ref="F4:P4"/>
    <mergeCell ref="A4:A5"/>
    <mergeCell ref="B4:B5"/>
    <mergeCell ref="C4:C5"/>
    <mergeCell ref="D4:D5"/>
    <mergeCell ref="E4:E5"/>
  </mergeCells>
  <printOptions horizontalCentered="1"/>
  <pageMargins left="0.39" right="0.39" top="0.79" bottom="0.59" header="0" footer="0"/>
  <pageSetup paperSize="9" scale="63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7"/>
  <sheetViews>
    <sheetView showGridLines="0" showZeros="0" workbookViewId="0">
      <selection activeCell="E15" sqref="E15"/>
    </sheetView>
  </sheetViews>
  <sheetFormatPr defaultColWidth="9.16666666666667" defaultRowHeight="11.25"/>
  <cols>
    <col min="1" max="1" width="10" customWidth="1"/>
    <col min="2" max="2" width="20.5" customWidth="1"/>
    <col min="3" max="3" width="12.6666666666667" customWidth="1"/>
    <col min="4" max="4" width="14.6666666666667" customWidth="1"/>
    <col min="5" max="5" width="19.8333333333333" customWidth="1"/>
    <col min="6" max="6" width="17.1666666666667" customWidth="1"/>
    <col min="7" max="18" width="8.5" customWidth="1"/>
    <col min="19" max="31" width="7.66666666666667" customWidth="1"/>
    <col min="32" max="253" width="6.66666666666667" customWidth="1"/>
  </cols>
  <sheetData>
    <row r="1" ht="23.1" customHeight="1" spans="1:253">
      <c r="A1" s="143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58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48"/>
      <c r="Y1" s="154"/>
      <c r="Z1" s="154"/>
      <c r="AB1" s="154" t="s">
        <v>99</v>
      </c>
      <c r="AC1" s="154"/>
      <c r="AD1" s="154"/>
      <c r="AE1" s="154"/>
      <c r="AF1" s="148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</row>
    <row r="2" ht="23.1" customHeight="1" spans="1:253">
      <c r="A2" s="42" t="s">
        <v>366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</row>
    <row r="3" ht="23.1" customHeight="1" spans="1:253">
      <c r="A3" s="43" t="s">
        <v>112</v>
      </c>
      <c r="B3" s="130"/>
      <c r="C3" s="130"/>
      <c r="D3" s="130"/>
      <c r="E3" s="130"/>
      <c r="F3" s="144"/>
      <c r="G3" s="144"/>
      <c r="H3" s="144"/>
      <c r="I3" s="144"/>
      <c r="J3" s="144"/>
      <c r="K3" s="144"/>
      <c r="L3" s="144"/>
      <c r="M3" s="58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9"/>
      <c r="Y3" s="155"/>
      <c r="Z3" s="155"/>
      <c r="AB3" s="156"/>
      <c r="AC3" s="156"/>
      <c r="AD3" s="156"/>
      <c r="AE3" s="157" t="s">
        <v>113</v>
      </c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</row>
    <row r="4" ht="23.1" customHeight="1" spans="1:253">
      <c r="A4" s="25" t="s">
        <v>305</v>
      </c>
      <c r="B4" s="26" t="s">
        <v>236</v>
      </c>
      <c r="C4" s="26" t="s">
        <v>200</v>
      </c>
      <c r="D4" s="26" t="s">
        <v>221</v>
      </c>
      <c r="E4" s="145" t="s">
        <v>201</v>
      </c>
      <c r="F4" s="146" t="s">
        <v>247</v>
      </c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35"/>
      <c r="S4" s="150" t="s">
        <v>252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</row>
    <row r="5" ht="19.5" customHeight="1" spans="1:253">
      <c r="A5" s="25"/>
      <c r="B5" s="26"/>
      <c r="C5" s="26"/>
      <c r="D5" s="26"/>
      <c r="E5" s="47"/>
      <c r="F5" s="131" t="s">
        <v>214</v>
      </c>
      <c r="G5" s="131" t="s">
        <v>341</v>
      </c>
      <c r="H5" s="131" t="s">
        <v>342</v>
      </c>
      <c r="I5" s="131" t="s">
        <v>367</v>
      </c>
      <c r="J5" s="131" t="s">
        <v>344</v>
      </c>
      <c r="K5" s="131" t="s">
        <v>345</v>
      </c>
      <c r="L5" s="131" t="s">
        <v>346</v>
      </c>
      <c r="M5" s="134" t="s">
        <v>347</v>
      </c>
      <c r="N5" s="134" t="s">
        <v>348</v>
      </c>
      <c r="O5" s="134" t="s">
        <v>349</v>
      </c>
      <c r="P5" s="134" t="s">
        <v>350</v>
      </c>
      <c r="Q5" s="151" t="s">
        <v>351</v>
      </c>
      <c r="R5" s="134" t="s">
        <v>358</v>
      </c>
      <c r="S5" s="18" t="s">
        <v>214</v>
      </c>
      <c r="T5" s="18" t="s">
        <v>368</v>
      </c>
      <c r="U5" s="125" t="s">
        <v>369</v>
      </c>
      <c r="V5" s="18" t="s">
        <v>370</v>
      </c>
      <c r="W5" s="18" t="s">
        <v>371</v>
      </c>
      <c r="X5" s="152" t="s">
        <v>372</v>
      </c>
      <c r="Y5" s="152" t="s">
        <v>373</v>
      </c>
      <c r="Z5" s="25" t="s">
        <v>374</v>
      </c>
      <c r="AA5" s="125" t="s">
        <v>375</v>
      </c>
      <c r="AB5" s="125" t="s">
        <v>376</v>
      </c>
      <c r="AC5" s="125" t="s">
        <v>377</v>
      </c>
      <c r="AD5" s="125" t="s">
        <v>378</v>
      </c>
      <c r="AE5" s="125" t="s">
        <v>379</v>
      </c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</row>
    <row r="6" ht="63.75" customHeight="1" spans="1:253">
      <c r="A6" s="25"/>
      <c r="B6" s="26"/>
      <c r="C6" s="26"/>
      <c r="D6" s="26"/>
      <c r="E6" s="24"/>
      <c r="F6" s="65"/>
      <c r="G6" s="65"/>
      <c r="H6" s="65"/>
      <c r="I6" s="65"/>
      <c r="J6" s="65"/>
      <c r="K6" s="65"/>
      <c r="L6" s="65"/>
      <c r="M6" s="18"/>
      <c r="N6" s="18"/>
      <c r="O6" s="18"/>
      <c r="P6" s="18"/>
      <c r="Q6" s="134"/>
      <c r="R6" s="18"/>
      <c r="S6" s="18"/>
      <c r="T6" s="18"/>
      <c r="U6" s="125"/>
      <c r="V6" s="18"/>
      <c r="W6" s="18"/>
      <c r="X6" s="152"/>
      <c r="Y6" s="152"/>
      <c r="Z6" s="25"/>
      <c r="AA6" s="125"/>
      <c r="AB6" s="125"/>
      <c r="AC6" s="125"/>
      <c r="AD6" s="125"/>
      <c r="AE6" s="125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</row>
    <row r="7" ht="23.1" customHeight="1" spans="1:253">
      <c r="A7" s="49" t="s">
        <v>213</v>
      </c>
      <c r="B7" s="49" t="s">
        <v>213</v>
      </c>
      <c r="C7" s="49" t="s">
        <v>213</v>
      </c>
      <c r="D7" s="48" t="s">
        <v>213</v>
      </c>
      <c r="E7" s="49">
        <v>1</v>
      </c>
      <c r="F7" s="49">
        <v>2</v>
      </c>
      <c r="G7" s="49">
        <v>3</v>
      </c>
      <c r="H7" s="49">
        <v>4</v>
      </c>
      <c r="I7" s="49">
        <v>5</v>
      </c>
      <c r="J7" s="49">
        <v>6</v>
      </c>
      <c r="K7" s="49">
        <v>7</v>
      </c>
      <c r="L7" s="49">
        <v>8</v>
      </c>
      <c r="M7" s="49">
        <v>9</v>
      </c>
      <c r="N7" s="49">
        <v>10</v>
      </c>
      <c r="O7" s="48">
        <v>11</v>
      </c>
      <c r="P7" s="49">
        <v>12</v>
      </c>
      <c r="Q7" s="49">
        <v>13</v>
      </c>
      <c r="R7" s="49">
        <v>14</v>
      </c>
      <c r="S7" s="49">
        <v>15</v>
      </c>
      <c r="T7" s="49">
        <v>16</v>
      </c>
      <c r="U7" s="49">
        <v>17</v>
      </c>
      <c r="V7" s="49">
        <v>18</v>
      </c>
      <c r="W7" s="49">
        <v>19</v>
      </c>
      <c r="X7" s="49">
        <v>20</v>
      </c>
      <c r="Y7" s="49">
        <v>21</v>
      </c>
      <c r="Z7" s="49">
        <v>22</v>
      </c>
      <c r="AA7" s="137">
        <v>23</v>
      </c>
      <c r="AB7" s="137">
        <v>24</v>
      </c>
      <c r="AC7" s="137">
        <v>25</v>
      </c>
      <c r="AD7" s="137">
        <v>26</v>
      </c>
      <c r="AE7" s="137">
        <v>27</v>
      </c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</row>
    <row r="8" ht="27.75" customHeight="1" spans="1:253">
      <c r="A8" s="29"/>
      <c r="B8" s="30"/>
      <c r="C8" s="29"/>
      <c r="D8" s="29"/>
      <c r="E8" s="31"/>
      <c r="F8" s="31"/>
      <c r="G8" s="31"/>
      <c r="H8" s="31"/>
      <c r="I8" s="31"/>
      <c r="J8" s="31"/>
      <c r="K8" s="31"/>
      <c r="L8" s="31"/>
      <c r="M8" s="67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67"/>
      <c r="AB8" s="67"/>
      <c r="AC8" s="67"/>
      <c r="AD8" s="67"/>
      <c r="AE8" s="68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  <c r="EO8" s="139"/>
      <c r="EP8" s="139"/>
      <c r="EQ8" s="139"/>
      <c r="ER8" s="139"/>
      <c r="ES8" s="139"/>
      <c r="ET8" s="139"/>
      <c r="EU8" s="139"/>
      <c r="EV8" s="139"/>
      <c r="EW8" s="139"/>
      <c r="EX8" s="139"/>
      <c r="EY8" s="139"/>
      <c r="EZ8" s="139"/>
      <c r="FA8" s="139"/>
      <c r="FB8" s="139"/>
      <c r="FC8" s="139"/>
      <c r="FD8" s="139"/>
      <c r="FE8" s="139"/>
      <c r="FF8" s="139"/>
      <c r="FG8" s="139"/>
      <c r="FH8" s="139"/>
      <c r="FI8" s="139"/>
      <c r="FJ8" s="139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139"/>
      <c r="HN8" s="139"/>
      <c r="HO8" s="139"/>
      <c r="HP8" s="139"/>
      <c r="HQ8" s="139"/>
      <c r="HR8" s="139"/>
      <c r="HS8" s="139"/>
      <c r="HT8" s="139"/>
      <c r="HU8" s="139"/>
      <c r="HV8" s="139"/>
      <c r="HW8" s="139"/>
      <c r="HX8" s="139"/>
      <c r="HY8" s="139"/>
      <c r="HZ8" s="139"/>
      <c r="IA8" s="139"/>
      <c r="IB8" s="139"/>
      <c r="IC8" s="139"/>
      <c r="ID8" s="139"/>
      <c r="IE8" s="139"/>
      <c r="IF8" s="139"/>
      <c r="IG8" s="139"/>
      <c r="IH8" s="139"/>
      <c r="II8" s="139"/>
      <c r="IJ8" s="139"/>
      <c r="IK8" s="139"/>
      <c r="IL8" s="139"/>
      <c r="IM8" s="139"/>
      <c r="IN8" s="139"/>
      <c r="IO8" s="139"/>
      <c r="IP8" s="139"/>
      <c r="IQ8" s="139"/>
      <c r="IR8" s="139"/>
      <c r="IS8" s="139"/>
    </row>
    <row r="9" ht="12" spans="1:253">
      <c r="A9" t="s">
        <v>361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66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6"/>
      <c r="Y9" s="136"/>
      <c r="Z9" s="136"/>
      <c r="AA9" s="66"/>
      <c r="AB9" s="66"/>
      <c r="AC9" s="66"/>
      <c r="AD9" s="66"/>
      <c r="AE9" s="66"/>
      <c r="AF9" s="132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</row>
    <row r="10" ht="23.1" customHeight="1" spans="1:253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66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6"/>
      <c r="Y10" s="136"/>
      <c r="Z10" s="136"/>
      <c r="AA10" s="66"/>
      <c r="AB10" s="66"/>
      <c r="AC10" s="66"/>
      <c r="AD10" s="66"/>
      <c r="AE10" s="66"/>
      <c r="AF10" s="132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  <c r="IR10" s="133"/>
      <c r="IS10" s="133"/>
    </row>
    <row r="11" ht="23.1" customHeight="1" spans="1:253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66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6"/>
      <c r="Y11" s="136"/>
      <c r="Z11" s="136"/>
      <c r="AA11" s="66"/>
      <c r="AB11" s="66"/>
      <c r="AC11" s="66"/>
      <c r="AD11" s="66"/>
      <c r="AE11" s="66"/>
      <c r="AF11" s="132"/>
      <c r="AG11" s="132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</row>
    <row r="12" ht="23.1" customHeight="1" spans="1:253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66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6"/>
      <c r="Y12" s="136"/>
      <c r="Z12" s="136"/>
      <c r="AA12" s="66"/>
      <c r="AB12" s="66"/>
      <c r="AC12" s="66"/>
      <c r="AD12" s="66"/>
      <c r="AE12" s="66"/>
      <c r="AF12" s="133"/>
      <c r="AG12" s="132"/>
      <c r="AH12" s="132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</row>
    <row r="13" ht="23.1" customHeight="1" spans="1:253">
      <c r="A13" s="133"/>
      <c r="B13" s="133"/>
      <c r="C13" s="133"/>
      <c r="D13" s="132"/>
      <c r="E13" s="133"/>
      <c r="F13" s="133"/>
      <c r="G13" s="133"/>
      <c r="H13" s="133"/>
      <c r="I13" s="133"/>
      <c r="J13" s="133"/>
      <c r="K13" s="132"/>
      <c r="L13" s="132"/>
      <c r="M13" s="66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6"/>
      <c r="Y13" s="136"/>
      <c r="Z13" s="136"/>
      <c r="AA13" s="1"/>
      <c r="AB13" s="1"/>
      <c r="AC13" s="1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</row>
    <row r="14" ht="23.1" customHeight="1" spans="1:253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58"/>
      <c r="N14" s="133"/>
      <c r="O14" s="133"/>
      <c r="P14" s="132"/>
      <c r="Q14" s="132"/>
      <c r="R14" s="132"/>
      <c r="S14" s="132"/>
      <c r="T14" s="132"/>
      <c r="U14" s="132"/>
      <c r="V14" s="132"/>
      <c r="W14" s="132"/>
      <c r="X14" s="136"/>
      <c r="Y14" s="136"/>
      <c r="Z14" s="136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</row>
    <row r="15" ht="23.1" customHeight="1" spans="1:253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58"/>
      <c r="N15" s="133"/>
      <c r="O15" s="133"/>
      <c r="P15" s="132"/>
      <c r="Q15" s="132"/>
      <c r="R15" s="132"/>
      <c r="S15" s="132"/>
      <c r="T15" s="132"/>
      <c r="U15" s="132"/>
      <c r="V15" s="132"/>
      <c r="W15" s="132"/>
      <c r="X15" s="136"/>
      <c r="Y15" s="136"/>
      <c r="Z15" s="136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  <c r="IR15" s="133"/>
      <c r="IS15" s="133"/>
    </row>
    <row r="16" ht="23.1" customHeight="1" spans="1:253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58"/>
      <c r="N16" s="133"/>
      <c r="O16" s="133"/>
      <c r="P16" s="132"/>
      <c r="Q16" s="132"/>
      <c r="R16" s="132"/>
      <c r="S16" s="132"/>
      <c r="T16" s="132"/>
      <c r="U16" s="132"/>
      <c r="V16" s="132"/>
      <c r="W16" s="132"/>
      <c r="X16" s="153"/>
      <c r="Y16" s="153"/>
      <c r="Z16" s="15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  <c r="IL16" s="133"/>
      <c r="IM16" s="133"/>
      <c r="IN16" s="133"/>
      <c r="IO16" s="133"/>
      <c r="IP16" s="133"/>
      <c r="IQ16" s="133"/>
      <c r="IR16" s="133"/>
      <c r="IS16" s="133"/>
    </row>
    <row r="17" ht="23.1" customHeight="1" spans="1:253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53"/>
      <c r="Y17" s="153"/>
      <c r="Z17" s="15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  <c r="IN17" s="133"/>
      <c r="IO17" s="133"/>
      <c r="IP17" s="133"/>
      <c r="IQ17" s="133"/>
      <c r="IR17" s="133"/>
      <c r="IS17" s="133"/>
    </row>
  </sheetData>
  <sheetProtection formatCells="0" formatColumns="0" formatRows="0"/>
  <mergeCells count="36">
    <mergeCell ref="Y1:Z1"/>
    <mergeCell ref="AB1:AE1"/>
    <mergeCell ref="A2:AE2"/>
    <mergeCell ref="F4:R4"/>
    <mergeCell ref="S4:AE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rintOptions horizontalCentered="1"/>
  <pageMargins left="0.39" right="0.39" top="0.68" bottom="0.47" header="0.69" footer="0.31"/>
  <pageSetup paperSize="9" scale="1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workbookViewId="0">
      <selection activeCell="E13" sqref="E13"/>
    </sheetView>
  </sheetViews>
  <sheetFormatPr defaultColWidth="9.16666666666667" defaultRowHeight="11.25"/>
  <cols>
    <col min="1" max="4" width="14.3333333333333" customWidth="1"/>
    <col min="5" max="5" width="22.1666666666667" customWidth="1"/>
    <col min="6" max="18" width="10.8333333333333" customWidth="1"/>
    <col min="19" max="19" width="12.3333333333333" customWidth="1"/>
    <col min="20" max="20" width="9.16666666666667" customWidth="1"/>
  </cols>
  <sheetData>
    <row r="1" ht="23.25" customHeight="1" spans="1:20">
      <c r="A1" s="110"/>
      <c r="B1" s="111"/>
      <c r="C1" s="112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5" t="s">
        <v>105</v>
      </c>
      <c r="S1" s="35"/>
      <c r="T1" s="33"/>
    </row>
    <row r="2" ht="23.25" customHeight="1" spans="1:20">
      <c r="A2" s="113" t="s">
        <v>380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33"/>
    </row>
    <row r="3" ht="23.25" customHeight="1" spans="1:20">
      <c r="A3" s="115" t="s">
        <v>112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9"/>
      <c r="P3" s="19"/>
      <c r="Q3" s="19"/>
      <c r="R3" s="142" t="s">
        <v>113</v>
      </c>
      <c r="S3" s="142"/>
      <c r="T3" s="33"/>
    </row>
    <row r="4" ht="35.25" customHeight="1" spans="1:20">
      <c r="A4" s="117" t="s">
        <v>305</v>
      </c>
      <c r="B4" s="118" t="s">
        <v>236</v>
      </c>
      <c r="C4" s="74" t="s">
        <v>200</v>
      </c>
      <c r="D4" s="45" t="s">
        <v>221</v>
      </c>
      <c r="E4" s="45" t="s">
        <v>201</v>
      </c>
      <c r="F4" s="140" t="s">
        <v>247</v>
      </c>
      <c r="G4" s="140"/>
      <c r="H4" s="140"/>
      <c r="I4" s="140"/>
      <c r="J4" s="140"/>
      <c r="K4" s="140"/>
      <c r="L4" s="140" t="s">
        <v>268</v>
      </c>
      <c r="M4" s="140"/>
      <c r="N4" s="140"/>
      <c r="O4" s="140"/>
      <c r="P4" s="140"/>
      <c r="Q4" s="140"/>
      <c r="R4" s="140"/>
      <c r="S4" s="45" t="s">
        <v>270</v>
      </c>
      <c r="T4" s="97"/>
    </row>
    <row r="5" ht="36.75" customHeight="1" spans="1:20">
      <c r="A5" s="118"/>
      <c r="B5" s="118"/>
      <c r="C5" s="74"/>
      <c r="D5" s="45"/>
      <c r="E5" s="45"/>
      <c r="F5" s="45" t="s">
        <v>214</v>
      </c>
      <c r="G5" s="45" t="s">
        <v>381</v>
      </c>
      <c r="H5" s="45" t="s">
        <v>348</v>
      </c>
      <c r="I5" s="45" t="s">
        <v>350</v>
      </c>
      <c r="J5" s="45" t="s">
        <v>357</v>
      </c>
      <c r="K5" s="45" t="s">
        <v>382</v>
      </c>
      <c r="L5" s="45" t="s">
        <v>214</v>
      </c>
      <c r="M5" s="45" t="s">
        <v>368</v>
      </c>
      <c r="N5" s="45" t="s">
        <v>371</v>
      </c>
      <c r="O5" s="45" t="s">
        <v>375</v>
      </c>
      <c r="P5" s="45" t="s">
        <v>383</v>
      </c>
      <c r="Q5" s="45" t="s">
        <v>372</v>
      </c>
      <c r="R5" s="45" t="s">
        <v>384</v>
      </c>
      <c r="S5" s="45" t="s">
        <v>385</v>
      </c>
      <c r="T5" s="97"/>
    </row>
    <row r="6" ht="23.25" customHeight="1" spans="1:20">
      <c r="A6" s="119" t="s">
        <v>213</v>
      </c>
      <c r="B6" s="119" t="s">
        <v>213</v>
      </c>
      <c r="C6" s="28" t="s">
        <v>213</v>
      </c>
      <c r="D6" s="141" t="s">
        <v>213</v>
      </c>
      <c r="E6" s="119">
        <v>1</v>
      </c>
      <c r="F6" s="119">
        <v>2</v>
      </c>
      <c r="G6" s="119">
        <v>3</v>
      </c>
      <c r="H6" s="119">
        <v>4</v>
      </c>
      <c r="I6" s="119">
        <v>5</v>
      </c>
      <c r="J6" s="119">
        <v>6</v>
      </c>
      <c r="K6" s="119">
        <v>7</v>
      </c>
      <c r="L6" s="119">
        <v>8</v>
      </c>
      <c r="M6" s="119">
        <v>9</v>
      </c>
      <c r="N6" s="119">
        <v>10</v>
      </c>
      <c r="O6" s="119">
        <v>11</v>
      </c>
      <c r="P6" s="119">
        <v>12</v>
      </c>
      <c r="Q6" s="119">
        <v>13</v>
      </c>
      <c r="R6" s="119">
        <v>14</v>
      </c>
      <c r="S6" s="119">
        <v>15</v>
      </c>
      <c r="T6" s="97"/>
    </row>
    <row r="7" ht="33" customHeight="1" spans="1:20">
      <c r="A7" s="29"/>
      <c r="B7" s="30"/>
      <c r="C7" s="29"/>
      <c r="D7" s="29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9"/>
      <c r="T7" s="97"/>
    </row>
    <row r="8" ht="15" customHeight="1" spans="1:20">
      <c r="A8" t="s">
        <v>361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ht="23.25" customHeight="1" spans="1:20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ht="23.25" customHeight="1" spans="1:20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ht="23.25" customHeight="1" spans="1:20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ht="23.25" customHeight="1" spans="1:20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ht="23.25" customHeight="1" spans="1:20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ht="23.25" customHeight="1" spans="1:20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ht="23.25" customHeight="1" spans="1:20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ht="23.25" customHeight="1" spans="1:20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ht="23.25" customHeight="1" spans="1:20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ht="23.25" customHeight="1" spans="1:20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ht="23.25" customHeight="1" spans="1:20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ht="23.25" customHeight="1" spans="1:20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ht="23.25" customHeight="1" spans="1:20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ht="23.25" customHeight="1" spans="1:20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ht="23.25" customHeight="1" spans="1:20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ht="23.25" customHeight="1" spans="1:20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</sheetData>
  <sheetProtection formatCells="0" formatColumns="0" formatRows="0"/>
  <mergeCells count="7">
    <mergeCell ref="R1:S1"/>
    <mergeCell ref="R3:S3"/>
    <mergeCell ref="A4:A5"/>
    <mergeCell ref="B4:B5"/>
    <mergeCell ref="C4:C5"/>
    <mergeCell ref="D4:D5"/>
    <mergeCell ref="E4:E5"/>
  </mergeCells>
  <printOptions horizontalCentered="1"/>
  <pageMargins left="0.39" right="0.39" top="0.79" bottom="0.59" header="0" footer="0"/>
  <pageSetup paperSize="9" scale="71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81"/>
  <sheetViews>
    <sheetView showGridLines="0" showZeros="0" workbookViewId="0">
      <selection activeCell="K13" sqref="K13"/>
    </sheetView>
  </sheetViews>
  <sheetFormatPr defaultColWidth="6.66666666666667" defaultRowHeight="11.25"/>
  <cols>
    <col min="1" max="1" width="11.5" customWidth="1"/>
    <col min="2" max="2" width="12.8333333333333" customWidth="1"/>
    <col min="3" max="3" width="12" customWidth="1"/>
    <col min="4" max="4" width="12.8333333333333" customWidth="1"/>
    <col min="5" max="5" width="14.6666666666667" customWidth="1"/>
    <col min="6" max="6" width="8.16666666666667" customWidth="1"/>
    <col min="7" max="37" width="6.5" customWidth="1"/>
    <col min="38" max="38" width="8.33333333333333" customWidth="1"/>
    <col min="39" max="39" width="6.5" customWidth="1"/>
  </cols>
  <sheetData>
    <row r="1" s="34" customFormat="1" ht="23.1" customHeight="1" spans="1:256">
      <c r="A1" s="128"/>
      <c r="B1" s="129"/>
      <c r="C1" s="129"/>
      <c r="D1" s="129"/>
      <c r="E1" s="129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 s="122" t="s">
        <v>12</v>
      </c>
      <c r="AM1" s="122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  <c r="IV1" s="133"/>
    </row>
    <row r="2" s="34" customFormat="1" ht="23.1" customHeight="1" spans="1:256">
      <c r="A2" s="42" t="s">
        <v>386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</row>
    <row r="3" s="34" customFormat="1" ht="23.1" customHeight="1" spans="1:256">
      <c r="A3" s="43" t="s">
        <v>112</v>
      </c>
      <c r="B3" s="130"/>
      <c r="C3" s="130"/>
      <c r="D3" s="130"/>
      <c r="E3" s="13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 s="124" t="s">
        <v>113</v>
      </c>
      <c r="AM3" s="124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</row>
    <row r="4" s="34" customFormat="1" ht="23.1" customHeight="1" spans="1:256">
      <c r="A4" s="25" t="s">
        <v>305</v>
      </c>
      <c r="B4" s="26" t="s">
        <v>236</v>
      </c>
      <c r="C4" s="26" t="s">
        <v>200</v>
      </c>
      <c r="D4" s="26" t="s">
        <v>221</v>
      </c>
      <c r="E4" s="44" t="s">
        <v>201</v>
      </c>
      <c r="F4" s="125" t="s">
        <v>253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35" t="s">
        <v>251</v>
      </c>
      <c r="X4" s="125"/>
      <c r="Y4" s="125"/>
      <c r="Z4" s="125"/>
      <c r="AA4" s="125" t="s">
        <v>254</v>
      </c>
      <c r="AB4" s="125"/>
      <c r="AC4" s="125" t="s">
        <v>255</v>
      </c>
      <c r="AD4" s="125"/>
      <c r="AE4" s="125"/>
      <c r="AF4" s="125"/>
      <c r="AG4" s="125"/>
      <c r="AH4" s="125" t="s">
        <v>256</v>
      </c>
      <c r="AI4" s="125"/>
      <c r="AJ4" s="125" t="s">
        <v>257</v>
      </c>
      <c r="AK4" s="125"/>
      <c r="AL4" s="125"/>
      <c r="AM4" s="125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</row>
    <row r="5" s="34" customFormat="1" ht="19.5" customHeight="1" spans="1:256">
      <c r="A5" s="25"/>
      <c r="B5" s="26"/>
      <c r="C5" s="26"/>
      <c r="D5" s="26"/>
      <c r="E5" s="46"/>
      <c r="F5" s="131" t="s">
        <v>214</v>
      </c>
      <c r="G5" s="131" t="s">
        <v>368</v>
      </c>
      <c r="H5" s="131" t="s">
        <v>369</v>
      </c>
      <c r="I5" s="131" t="s">
        <v>370</v>
      </c>
      <c r="J5" s="134" t="s">
        <v>371</v>
      </c>
      <c r="K5" s="134" t="s">
        <v>372</v>
      </c>
      <c r="L5" s="134" t="s">
        <v>373</v>
      </c>
      <c r="M5" s="134" t="s">
        <v>374</v>
      </c>
      <c r="N5" s="134" t="s">
        <v>387</v>
      </c>
      <c r="O5" s="134" t="s">
        <v>388</v>
      </c>
      <c r="P5" s="134" t="s">
        <v>389</v>
      </c>
      <c r="Q5" s="134" t="s">
        <v>390</v>
      </c>
      <c r="R5" s="134" t="s">
        <v>375</v>
      </c>
      <c r="S5" s="134" t="s">
        <v>376</v>
      </c>
      <c r="T5" s="134" t="s">
        <v>377</v>
      </c>
      <c r="U5" s="134" t="s">
        <v>378</v>
      </c>
      <c r="V5" s="134" t="s">
        <v>384</v>
      </c>
      <c r="W5" s="125" t="s">
        <v>391</v>
      </c>
      <c r="X5" s="125" t="s">
        <v>392</v>
      </c>
      <c r="Y5" s="125" t="s">
        <v>393</v>
      </c>
      <c r="Z5" s="125" t="s">
        <v>394</v>
      </c>
      <c r="AA5" s="125" t="s">
        <v>395</v>
      </c>
      <c r="AB5" s="125" t="s">
        <v>396</v>
      </c>
      <c r="AC5" s="125" t="s">
        <v>395</v>
      </c>
      <c r="AD5" s="125" t="s">
        <v>397</v>
      </c>
      <c r="AE5" s="125" t="s">
        <v>398</v>
      </c>
      <c r="AF5" s="125" t="s">
        <v>399</v>
      </c>
      <c r="AG5" s="125" t="s">
        <v>396</v>
      </c>
      <c r="AH5" s="125" t="s">
        <v>400</v>
      </c>
      <c r="AI5" s="125" t="s">
        <v>401</v>
      </c>
      <c r="AJ5" s="125" t="s">
        <v>402</v>
      </c>
      <c r="AK5" s="125" t="s">
        <v>403</v>
      </c>
      <c r="AL5" s="125" t="s">
        <v>404</v>
      </c>
      <c r="AM5" s="125" t="s">
        <v>257</v>
      </c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</row>
    <row r="6" s="34" customFormat="1" ht="53.25" customHeight="1" spans="1:256">
      <c r="A6" s="25"/>
      <c r="B6" s="26"/>
      <c r="C6" s="26"/>
      <c r="D6" s="26"/>
      <c r="E6" s="45"/>
      <c r="F6" s="65"/>
      <c r="G6" s="65"/>
      <c r="H6" s="65"/>
      <c r="I6" s="65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</row>
    <row r="7" s="34" customFormat="1" ht="23.1" customHeight="1" spans="1:256">
      <c r="A7" s="49" t="s">
        <v>213</v>
      </c>
      <c r="B7" s="49" t="s">
        <v>213</v>
      </c>
      <c r="C7" s="49" t="s">
        <v>213</v>
      </c>
      <c r="D7" s="49" t="s">
        <v>213</v>
      </c>
      <c r="E7" s="49">
        <v>1</v>
      </c>
      <c r="F7" s="49">
        <v>2</v>
      </c>
      <c r="G7" s="49">
        <v>3</v>
      </c>
      <c r="H7" s="49">
        <v>4</v>
      </c>
      <c r="I7" s="49">
        <v>5</v>
      </c>
      <c r="J7" s="49">
        <v>6</v>
      </c>
      <c r="K7" s="49">
        <v>7</v>
      </c>
      <c r="L7" s="48">
        <v>8</v>
      </c>
      <c r="M7" s="49">
        <v>9</v>
      </c>
      <c r="N7" s="49">
        <v>10</v>
      </c>
      <c r="O7" s="49">
        <v>11</v>
      </c>
      <c r="P7" s="49">
        <v>12</v>
      </c>
      <c r="Q7" s="49">
        <v>13</v>
      </c>
      <c r="R7" s="49">
        <v>14</v>
      </c>
      <c r="S7" s="49">
        <v>15</v>
      </c>
      <c r="T7" s="49">
        <v>16</v>
      </c>
      <c r="U7" s="48">
        <v>17</v>
      </c>
      <c r="V7" s="49">
        <v>18</v>
      </c>
      <c r="W7" s="48">
        <v>19</v>
      </c>
      <c r="X7" s="48">
        <v>20</v>
      </c>
      <c r="Y7" s="49">
        <v>21</v>
      </c>
      <c r="Z7" s="49">
        <v>22</v>
      </c>
      <c r="AA7" s="49">
        <v>23</v>
      </c>
      <c r="AB7" s="49">
        <v>24</v>
      </c>
      <c r="AC7" s="49">
        <v>25</v>
      </c>
      <c r="AD7" s="49">
        <v>26</v>
      </c>
      <c r="AE7" s="49">
        <v>27</v>
      </c>
      <c r="AF7" s="49">
        <v>28</v>
      </c>
      <c r="AG7" s="49">
        <v>29</v>
      </c>
      <c r="AH7" s="49">
        <v>30</v>
      </c>
      <c r="AI7" s="49">
        <v>31</v>
      </c>
      <c r="AJ7" s="49">
        <v>32</v>
      </c>
      <c r="AK7" s="137">
        <v>33</v>
      </c>
      <c r="AL7" s="137">
        <v>34</v>
      </c>
      <c r="AM7" s="137">
        <v>35</v>
      </c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</row>
    <row r="8" s="34" customFormat="1" ht="28.5" customHeight="1" spans="1:256">
      <c r="A8" s="30"/>
      <c r="B8" s="30"/>
      <c r="C8" s="29"/>
      <c r="D8" s="29"/>
      <c r="E8" s="39"/>
      <c r="F8" s="56"/>
      <c r="G8" s="31"/>
      <c r="H8" s="31"/>
      <c r="I8" s="31"/>
      <c r="J8" s="67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67"/>
      <c r="AM8" s="68"/>
      <c r="AN8" s="66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  <c r="EO8" s="139"/>
      <c r="EP8" s="139"/>
      <c r="EQ8" s="139"/>
      <c r="ER8" s="139"/>
      <c r="ES8" s="139"/>
      <c r="ET8" s="139"/>
      <c r="EU8" s="139"/>
      <c r="EV8" s="139"/>
      <c r="EW8" s="139"/>
      <c r="EX8" s="139"/>
      <c r="EY8" s="139"/>
      <c r="EZ8" s="139"/>
      <c r="FA8" s="139"/>
      <c r="FB8" s="139"/>
      <c r="FC8" s="139"/>
      <c r="FD8" s="139"/>
      <c r="FE8" s="139"/>
      <c r="FF8" s="139"/>
      <c r="FG8" s="139"/>
      <c r="FH8" s="139"/>
      <c r="FI8" s="139"/>
      <c r="FJ8" s="139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139"/>
      <c r="HN8" s="139"/>
      <c r="HO8" s="139"/>
      <c r="HP8" s="139"/>
      <c r="HQ8" s="139"/>
      <c r="HR8" s="139"/>
      <c r="HS8" s="139"/>
      <c r="HT8" s="139"/>
      <c r="HU8" s="139"/>
      <c r="HV8" s="139"/>
      <c r="HW8" s="139"/>
      <c r="HX8" s="139"/>
      <c r="HY8" s="139"/>
      <c r="HZ8" s="139"/>
      <c r="IA8" s="139"/>
      <c r="IB8" s="139"/>
      <c r="IC8" s="139"/>
      <c r="ID8" s="139"/>
      <c r="IE8" s="139"/>
      <c r="IF8" s="139"/>
      <c r="IG8" s="139"/>
      <c r="IH8" s="139"/>
      <c r="II8" s="139"/>
      <c r="IJ8" s="139"/>
      <c r="IK8" s="139"/>
      <c r="IL8" s="139"/>
      <c r="IM8" s="139"/>
      <c r="IN8" s="139"/>
      <c r="IO8" s="139"/>
      <c r="IP8" s="139"/>
      <c r="IQ8" s="139"/>
      <c r="IR8" s="139"/>
      <c r="IS8" s="139"/>
      <c r="IT8" s="139"/>
      <c r="IU8" s="139"/>
      <c r="IV8" s="139"/>
    </row>
    <row r="9" s="34" customFormat="1" ht="15" customHeight="1" spans="1:256">
      <c r="A9" t="s">
        <v>361</v>
      </c>
      <c r="B9" s="132"/>
      <c r="C9" s="132"/>
      <c r="D9" s="132"/>
      <c r="E9" s="132"/>
      <c r="F9" s="1"/>
      <c r="G9" s="1"/>
      <c r="H9" s="1"/>
      <c r="I9" s="1"/>
      <c r="J9" s="1"/>
      <c r="K9" s="1"/>
      <c r="L9"/>
      <c r="M9" s="1"/>
      <c r="N9" s="1"/>
      <c r="O9" s="1"/>
      <c r="P9" s="1"/>
      <c r="Q9" s="1"/>
      <c r="R9" s="1"/>
      <c r="S9" s="1"/>
      <c r="T9" s="1"/>
      <c r="U9"/>
      <c r="V9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66"/>
      <c r="AO9" s="66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</row>
    <row r="10" s="34" customFormat="1" ht="23.1" customHeight="1" spans="1:256">
      <c r="A10" s="132"/>
      <c r="B10" s="132"/>
      <c r="C10" s="132"/>
      <c r="D10" s="132"/>
      <c r="E10" s="132"/>
      <c r="F10" s="1"/>
      <c r="G10" s="1"/>
      <c r="H10" s="1"/>
      <c r="I10" s="1"/>
      <c r="J10"/>
      <c r="K10"/>
      <c r="L10"/>
      <c r="M10"/>
      <c r="N10"/>
      <c r="O10" s="1"/>
      <c r="P10" s="1"/>
      <c r="Q10" s="1"/>
      <c r="R10" s="1"/>
      <c r="S10" s="1"/>
      <c r="T10"/>
      <c r="U10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66"/>
      <c r="AO10" s="66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  <c r="IR10" s="133"/>
      <c r="IS10" s="133"/>
      <c r="IT10" s="133"/>
      <c r="IU10" s="133"/>
      <c r="IV10" s="133"/>
    </row>
    <row r="11" s="34" customFormat="1" ht="23.1" customHeight="1" spans="1:256">
      <c r="A11" s="132"/>
      <c r="B11" s="132"/>
      <c r="C11" s="132"/>
      <c r="D11" s="132"/>
      <c r="E11" s="132"/>
      <c r="F11"/>
      <c r="G11" s="1"/>
      <c r="H11"/>
      <c r="I11"/>
      <c r="J11"/>
      <c r="K11"/>
      <c r="L11"/>
      <c r="M11"/>
      <c r="N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3"/>
    </row>
    <row r="12" s="34" customFormat="1" ht="23.1" customHeight="1" spans="1:256">
      <c r="A12" s="132"/>
      <c r="B12" s="132"/>
      <c r="C12" s="132"/>
      <c r="D12" s="132"/>
      <c r="E12" s="132"/>
      <c r="F12" s="132"/>
      <c r="G12" s="132"/>
      <c r="H12" s="132"/>
      <c r="I12" s="132"/>
      <c r="J12" s="66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6" t="s">
        <v>405</v>
      </c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66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  <c r="IT12" s="133"/>
      <c r="IU12" s="133"/>
      <c r="IV12" s="133"/>
    </row>
    <row r="13" s="34" customFormat="1" ht="23.1" customHeight="1" spans="1:256">
      <c r="A13" s="132"/>
      <c r="B13" s="132"/>
      <c r="C13" s="133"/>
      <c r="D13" s="133"/>
      <c r="E13" s="132"/>
      <c r="F13" s="133"/>
      <c r="G13" s="133"/>
      <c r="H13" s="133"/>
      <c r="I13" s="133"/>
      <c r="J13" s="66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66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</row>
    <row r="14" s="34" customFormat="1" ht="23.1" customHeight="1" spans="1:256">
      <c r="A14" s="133"/>
      <c r="B14" s="133"/>
      <c r="C14" s="133"/>
      <c r="D14" s="133"/>
      <c r="E14" s="133"/>
      <c r="F14" s="133"/>
      <c r="G14" s="133"/>
      <c r="H14" s="133"/>
      <c r="I14" s="133"/>
      <c r="J14" s="58"/>
      <c r="K14" s="133"/>
      <c r="L14" s="133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66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</row>
    <row r="15" s="34" customFormat="1" ht="23.1" customHeight="1" spans="1:256">
      <c r="A15" s="133"/>
      <c r="B15" s="133"/>
      <c r="C15" s="133"/>
      <c r="D15" s="133"/>
      <c r="E15" s="133"/>
      <c r="F15" s="133"/>
      <c r="G15" s="133"/>
      <c r="H15" s="133"/>
      <c r="I15" s="133"/>
      <c r="J15" s="58"/>
      <c r="K15" s="133"/>
      <c r="L15" s="133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  <c r="IR15" s="133"/>
      <c r="IS15" s="133"/>
      <c r="IT15" s="133"/>
      <c r="IU15" s="133"/>
      <c r="IV15" s="133"/>
    </row>
    <row r="16" s="34" customFormat="1" ht="23.1" customHeight="1" spans="1:256">
      <c r="A16" s="133"/>
      <c r="B16" s="133"/>
      <c r="C16" s="133"/>
      <c r="D16" s="133"/>
      <c r="E16" s="133"/>
      <c r="F16" s="133"/>
      <c r="G16" s="133"/>
      <c r="H16" s="133"/>
      <c r="I16" s="133"/>
      <c r="J16" s="58"/>
      <c r="K16" s="133"/>
      <c r="L16" s="133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  <c r="IL16" s="133"/>
      <c r="IM16" s="133"/>
      <c r="IN16" s="133"/>
      <c r="IO16" s="133"/>
      <c r="IP16" s="133"/>
      <c r="IQ16" s="133"/>
      <c r="IR16" s="133"/>
      <c r="IS16" s="133"/>
      <c r="IT16" s="133"/>
      <c r="IU16" s="133"/>
      <c r="IV16" s="133"/>
    </row>
    <row r="17" s="34" customFormat="1" ht="23.1" customHeight="1" spans="1:256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  <c r="IN17" s="133"/>
      <c r="IO17" s="133"/>
      <c r="IP17" s="133"/>
      <c r="IQ17" s="133"/>
      <c r="IR17" s="133"/>
      <c r="IS17" s="133"/>
      <c r="IT17" s="133"/>
      <c r="IU17" s="133"/>
      <c r="IV17" s="133"/>
    </row>
    <row r="18" s="34" customFormat="1" ht="12.75" customHeight="1" spans="1:256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</row>
    <row r="19" s="34" customFormat="1" ht="12.75" customHeight="1" spans="1:256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</row>
    <row r="20" s="34" customFormat="1" ht="12.75" customHeight="1" spans="1:256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</row>
    <row r="21" s="34" customFormat="1" ht="12.75" customHeight="1" spans="1:256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</row>
    <row r="22" s="34" customFormat="1" ht="12.75" customHeight="1" spans="1:256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  <c r="IV22" s="58"/>
    </row>
    <row r="23" s="34" customFormat="1" ht="12.75" customHeight="1" spans="1:256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  <c r="IU23" s="58"/>
      <c r="IV23" s="58"/>
    </row>
    <row r="24" s="34" customFormat="1" ht="12.75" customHeight="1" spans="1:256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  <c r="IV24" s="58"/>
    </row>
    <row r="25" s="34" customFormat="1" ht="12.75" customHeight="1" spans="1:256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  <c r="IV25" s="58"/>
    </row>
    <row r="26" s="34" customFormat="1" ht="12.75" customHeight="1" spans="1:256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</row>
    <row r="27" s="34" customFormat="1" ht="12.75" customHeight="1" spans="1:256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  <c r="IV27" s="58"/>
    </row>
    <row r="28" s="34" customFormat="1" ht="12.75" customHeight="1" spans="1:256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  <c r="IR28" s="58"/>
      <c r="IS28" s="58"/>
      <c r="IT28" s="58"/>
      <c r="IU28" s="58"/>
      <c r="IV28" s="58"/>
    </row>
    <row r="29" s="34" customFormat="1" ht="12.75" customHeight="1" spans="1:256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58"/>
      <c r="IM29" s="58"/>
      <c r="IN29" s="58"/>
      <c r="IO29" s="58"/>
      <c r="IP29" s="58"/>
      <c r="IQ29" s="58"/>
      <c r="IR29" s="58"/>
      <c r="IS29" s="58"/>
      <c r="IT29" s="58"/>
      <c r="IU29" s="58"/>
      <c r="IV29" s="58"/>
    </row>
    <row r="30" s="34" customFormat="1" ht="12.75" customHeight="1" spans="1:256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  <c r="IV30" s="58"/>
    </row>
    <row r="31" s="34" customFormat="1" ht="12.75" customHeight="1" spans="1:256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  <c r="IV31" s="58"/>
    </row>
    <row r="32" s="34" customFormat="1" ht="12.75" customHeight="1" spans="1:256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58"/>
      <c r="IS32" s="58"/>
      <c r="IT32" s="58"/>
      <c r="IU32" s="58"/>
      <c r="IV32" s="58"/>
    </row>
    <row r="33" s="34" customFormat="1" ht="12.75" customHeight="1" spans="1:256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  <c r="IS33" s="58"/>
      <c r="IT33" s="58"/>
      <c r="IU33" s="58"/>
      <c r="IV33" s="58"/>
    </row>
    <row r="34" s="34" customFormat="1" ht="12.75" customHeight="1" spans="1:256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  <c r="IU34" s="58"/>
      <c r="IV34" s="58"/>
    </row>
    <row r="35" s="34" customFormat="1" ht="12.75" customHeight="1" spans="1:256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58"/>
      <c r="IS35" s="58"/>
      <c r="IT35" s="58"/>
      <c r="IU35" s="58"/>
      <c r="IV35" s="58"/>
    </row>
    <row r="36" s="34" customFormat="1" ht="12.75" customHeight="1" spans="1:256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  <c r="IU36" s="58"/>
      <c r="IV36" s="58"/>
    </row>
    <row r="37" s="34" customFormat="1" ht="12.75" customHeight="1" spans="1:256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  <c r="IU37" s="58"/>
      <c r="IV37" s="58"/>
    </row>
    <row r="38" s="34" customFormat="1" ht="12.75" customHeight="1" spans="1:256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  <c r="IS38" s="58"/>
      <c r="IT38" s="58"/>
      <c r="IU38" s="58"/>
      <c r="IV38" s="58"/>
    </row>
    <row r="39" s="34" customFormat="1" ht="12.75" customHeight="1" spans="1:256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  <c r="IS39" s="58"/>
      <c r="IT39" s="58"/>
      <c r="IU39" s="58"/>
      <c r="IV39" s="58"/>
    </row>
    <row r="40" s="34" customFormat="1" ht="12.75" customHeight="1" spans="1:256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8"/>
      <c r="IM40" s="58"/>
      <c r="IN40" s="58"/>
      <c r="IO40" s="58"/>
      <c r="IP40" s="58"/>
      <c r="IQ40" s="58"/>
      <c r="IR40" s="58"/>
      <c r="IS40" s="58"/>
      <c r="IT40" s="58"/>
      <c r="IU40" s="58"/>
      <c r="IV40" s="58"/>
    </row>
    <row r="41" s="34" customFormat="1" ht="12.75" customHeight="1" spans="1:256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  <c r="IL41" s="58"/>
      <c r="IM41" s="58"/>
      <c r="IN41" s="58"/>
      <c r="IO41" s="58"/>
      <c r="IP41" s="58"/>
      <c r="IQ41" s="58"/>
      <c r="IR41" s="58"/>
      <c r="IS41" s="58"/>
      <c r="IT41" s="58"/>
      <c r="IU41" s="58"/>
      <c r="IV41" s="58"/>
    </row>
    <row r="42" s="34" customFormat="1" ht="12.75" customHeight="1" spans="1:256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  <c r="IL42" s="58"/>
      <c r="IM42" s="58"/>
      <c r="IN42" s="58"/>
      <c r="IO42" s="58"/>
      <c r="IP42" s="58"/>
      <c r="IQ42" s="58"/>
      <c r="IR42" s="58"/>
      <c r="IS42" s="58"/>
      <c r="IT42" s="58"/>
      <c r="IU42" s="58"/>
      <c r="IV42" s="58"/>
    </row>
    <row r="43" s="34" customFormat="1" ht="12.75" customHeight="1" spans="1:256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8"/>
      <c r="HY43" s="58"/>
      <c r="HZ43" s="58"/>
      <c r="IA43" s="58"/>
      <c r="IB43" s="58"/>
      <c r="IC43" s="58"/>
      <c r="ID43" s="58"/>
      <c r="IE43" s="58"/>
      <c r="IF43" s="58"/>
      <c r="IG43" s="58"/>
      <c r="IH43" s="58"/>
      <c r="II43" s="58"/>
      <c r="IJ43" s="58"/>
      <c r="IK43" s="58"/>
      <c r="IL43" s="58"/>
      <c r="IM43" s="58"/>
      <c r="IN43" s="58"/>
      <c r="IO43" s="58"/>
      <c r="IP43" s="58"/>
      <c r="IQ43" s="58"/>
      <c r="IR43" s="58"/>
      <c r="IS43" s="58"/>
      <c r="IT43" s="58"/>
      <c r="IU43" s="58"/>
      <c r="IV43" s="58"/>
    </row>
    <row r="44" s="34" customFormat="1" ht="12.75" customHeight="1" spans="1:256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  <c r="IL44" s="58"/>
      <c r="IM44" s="58"/>
      <c r="IN44" s="58"/>
      <c r="IO44" s="58"/>
      <c r="IP44" s="58"/>
      <c r="IQ44" s="58"/>
      <c r="IR44" s="58"/>
      <c r="IS44" s="58"/>
      <c r="IT44" s="58"/>
      <c r="IU44" s="58"/>
      <c r="IV44" s="58"/>
    </row>
    <row r="45" s="34" customFormat="1" ht="12.75" customHeight="1" spans="1:256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  <c r="IL45" s="58"/>
      <c r="IM45" s="58"/>
      <c r="IN45" s="58"/>
      <c r="IO45" s="58"/>
      <c r="IP45" s="58"/>
      <c r="IQ45" s="58"/>
      <c r="IR45" s="58"/>
      <c r="IS45" s="58"/>
      <c r="IT45" s="58"/>
      <c r="IU45" s="58"/>
      <c r="IV45" s="58"/>
    </row>
    <row r="46" s="34" customFormat="1" ht="12.75" customHeight="1" spans="1:256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  <c r="HY46" s="58"/>
      <c r="HZ46" s="58"/>
      <c r="IA46" s="58"/>
      <c r="IB46" s="58"/>
      <c r="IC46" s="58"/>
      <c r="ID46" s="58"/>
      <c r="IE46" s="58"/>
      <c r="IF46" s="58"/>
      <c r="IG46" s="58"/>
      <c r="IH46" s="58"/>
      <c r="II46" s="58"/>
      <c r="IJ46" s="58"/>
      <c r="IK46" s="58"/>
      <c r="IL46" s="58"/>
      <c r="IM46" s="58"/>
      <c r="IN46" s="58"/>
      <c r="IO46" s="58"/>
      <c r="IP46" s="58"/>
      <c r="IQ46" s="58"/>
      <c r="IR46" s="58"/>
      <c r="IS46" s="58"/>
      <c r="IT46" s="58"/>
      <c r="IU46" s="58"/>
      <c r="IV46" s="58"/>
    </row>
    <row r="47" s="34" customFormat="1" ht="12.75" customHeight="1" spans="1:256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  <c r="IL47" s="58"/>
      <c r="IM47" s="58"/>
      <c r="IN47" s="58"/>
      <c r="IO47" s="58"/>
      <c r="IP47" s="58"/>
      <c r="IQ47" s="58"/>
      <c r="IR47" s="58"/>
      <c r="IS47" s="58"/>
      <c r="IT47" s="58"/>
      <c r="IU47" s="58"/>
      <c r="IV47" s="58"/>
    </row>
    <row r="48" s="34" customFormat="1" ht="12.75" customHeight="1" spans="1:256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  <c r="IL48" s="58"/>
      <c r="IM48" s="58"/>
      <c r="IN48" s="58"/>
      <c r="IO48" s="58"/>
      <c r="IP48" s="58"/>
      <c r="IQ48" s="58"/>
      <c r="IR48" s="58"/>
      <c r="IS48" s="58"/>
      <c r="IT48" s="58"/>
      <c r="IU48" s="58"/>
      <c r="IV48" s="58"/>
    </row>
    <row r="49" s="34" customFormat="1" ht="12.75" customHeight="1" spans="1:256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8"/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8"/>
      <c r="EW49" s="58"/>
      <c r="EX49" s="58"/>
      <c r="EY49" s="58"/>
      <c r="EZ49" s="58"/>
      <c r="FA49" s="58"/>
      <c r="FB49" s="58"/>
      <c r="FC49" s="58"/>
      <c r="FD49" s="58"/>
      <c r="FE49" s="58"/>
      <c r="FF49" s="58"/>
      <c r="FG49" s="58"/>
      <c r="FH49" s="58"/>
      <c r="FI49" s="58"/>
      <c r="FJ49" s="58"/>
      <c r="FK49" s="58"/>
      <c r="FL49" s="58"/>
      <c r="FM49" s="58"/>
      <c r="FN49" s="58"/>
      <c r="FO49" s="58"/>
      <c r="FP49" s="58"/>
      <c r="FQ49" s="58"/>
      <c r="FR49" s="58"/>
      <c r="FS49" s="58"/>
      <c r="FT49" s="58"/>
      <c r="FU49" s="58"/>
      <c r="FV49" s="58"/>
      <c r="FW49" s="58"/>
      <c r="FX49" s="58"/>
      <c r="FY49" s="58"/>
      <c r="FZ49" s="58"/>
      <c r="GA49" s="58"/>
      <c r="GB49" s="58"/>
      <c r="GC49" s="58"/>
      <c r="GD49" s="58"/>
      <c r="GE49" s="58"/>
      <c r="GF49" s="58"/>
      <c r="GG49" s="58"/>
      <c r="GH49" s="58"/>
      <c r="GI49" s="58"/>
      <c r="GJ49" s="58"/>
      <c r="GK49" s="58"/>
      <c r="GL49" s="58"/>
      <c r="GM49" s="58"/>
      <c r="GN49" s="58"/>
      <c r="GO49" s="58"/>
      <c r="GP49" s="58"/>
      <c r="GQ49" s="58"/>
      <c r="GR49" s="58"/>
      <c r="GS49" s="58"/>
      <c r="GT49" s="58"/>
      <c r="GU49" s="58"/>
      <c r="GV49" s="58"/>
      <c r="GW49" s="58"/>
      <c r="GX49" s="58"/>
      <c r="GY49" s="58"/>
      <c r="GZ49" s="58"/>
      <c r="HA49" s="58"/>
      <c r="HB49" s="58"/>
      <c r="HC49" s="58"/>
      <c r="HD49" s="58"/>
      <c r="HE49" s="58"/>
      <c r="HF49" s="58"/>
      <c r="HG49" s="58"/>
      <c r="HH49" s="58"/>
      <c r="HI49" s="58"/>
      <c r="HJ49" s="58"/>
      <c r="HK49" s="58"/>
      <c r="HL49" s="58"/>
      <c r="HM49" s="58"/>
      <c r="HN49" s="58"/>
      <c r="HO49" s="58"/>
      <c r="HP49" s="58"/>
      <c r="HQ49" s="58"/>
      <c r="HR49" s="58"/>
      <c r="HS49" s="58"/>
      <c r="HT49" s="58"/>
      <c r="HU49" s="58"/>
      <c r="HV49" s="58"/>
      <c r="HW49" s="58"/>
      <c r="HX49" s="58"/>
      <c r="HY49" s="58"/>
      <c r="HZ49" s="58"/>
      <c r="IA49" s="58"/>
      <c r="IB49" s="58"/>
      <c r="IC49" s="58"/>
      <c r="ID49" s="58"/>
      <c r="IE49" s="58"/>
      <c r="IF49" s="58"/>
      <c r="IG49" s="58"/>
      <c r="IH49" s="58"/>
      <c r="II49" s="58"/>
      <c r="IJ49" s="58"/>
      <c r="IK49" s="58"/>
      <c r="IL49" s="58"/>
      <c r="IM49" s="58"/>
      <c r="IN49" s="58"/>
      <c r="IO49" s="58"/>
      <c r="IP49" s="58"/>
      <c r="IQ49" s="58"/>
      <c r="IR49" s="58"/>
      <c r="IS49" s="58"/>
      <c r="IT49" s="58"/>
      <c r="IU49" s="58"/>
      <c r="IV49" s="58"/>
    </row>
    <row r="50" s="34" customFormat="1" ht="12.75" customHeight="1" spans="1:256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8"/>
      <c r="FG50" s="58"/>
      <c r="FH50" s="58"/>
      <c r="FI50" s="58"/>
      <c r="FJ50" s="58"/>
      <c r="FK50" s="58"/>
      <c r="FL50" s="58"/>
      <c r="FM50" s="58"/>
      <c r="FN50" s="58"/>
      <c r="FO50" s="58"/>
      <c r="FP50" s="58"/>
      <c r="FQ50" s="58"/>
      <c r="FR50" s="58"/>
      <c r="FS50" s="58"/>
      <c r="FT50" s="58"/>
      <c r="FU50" s="58"/>
      <c r="FV50" s="58"/>
      <c r="FW50" s="58"/>
      <c r="FX50" s="58"/>
      <c r="FY50" s="58"/>
      <c r="FZ50" s="58"/>
      <c r="GA50" s="58"/>
      <c r="GB50" s="58"/>
      <c r="GC50" s="58"/>
      <c r="GD50" s="58"/>
      <c r="GE50" s="58"/>
      <c r="GF50" s="58"/>
      <c r="GG50" s="58"/>
      <c r="GH50" s="58"/>
      <c r="GI50" s="58"/>
      <c r="GJ50" s="58"/>
      <c r="GK50" s="58"/>
      <c r="GL50" s="58"/>
      <c r="GM50" s="58"/>
      <c r="GN50" s="58"/>
      <c r="GO50" s="58"/>
      <c r="GP50" s="58"/>
      <c r="GQ50" s="58"/>
      <c r="GR50" s="58"/>
      <c r="GS50" s="58"/>
      <c r="GT50" s="58"/>
      <c r="GU50" s="58"/>
      <c r="GV50" s="58"/>
      <c r="GW50" s="58"/>
      <c r="GX50" s="58"/>
      <c r="GY50" s="58"/>
      <c r="GZ50" s="58"/>
      <c r="HA50" s="58"/>
      <c r="HB50" s="58"/>
      <c r="HC50" s="58"/>
      <c r="HD50" s="58"/>
      <c r="HE50" s="58"/>
      <c r="HF50" s="58"/>
      <c r="HG50" s="58"/>
      <c r="HH50" s="58"/>
      <c r="HI50" s="58"/>
      <c r="HJ50" s="58"/>
      <c r="HK50" s="58"/>
      <c r="HL50" s="58"/>
      <c r="HM50" s="58"/>
      <c r="HN50" s="58"/>
      <c r="HO50" s="58"/>
      <c r="HP50" s="58"/>
      <c r="HQ50" s="58"/>
      <c r="HR50" s="58"/>
      <c r="HS50" s="58"/>
      <c r="HT50" s="58"/>
      <c r="HU50" s="58"/>
      <c r="HV50" s="58"/>
      <c r="HW50" s="58"/>
      <c r="HX50" s="58"/>
      <c r="HY50" s="58"/>
      <c r="HZ50" s="58"/>
      <c r="IA50" s="58"/>
      <c r="IB50" s="58"/>
      <c r="IC50" s="58"/>
      <c r="ID50" s="58"/>
      <c r="IE50" s="58"/>
      <c r="IF50" s="58"/>
      <c r="IG50" s="58"/>
      <c r="IH50" s="58"/>
      <c r="II50" s="58"/>
      <c r="IJ50" s="58"/>
      <c r="IK50" s="58"/>
      <c r="IL50" s="58"/>
      <c r="IM50" s="58"/>
      <c r="IN50" s="58"/>
      <c r="IO50" s="58"/>
      <c r="IP50" s="58"/>
      <c r="IQ50" s="58"/>
      <c r="IR50" s="58"/>
      <c r="IS50" s="58"/>
      <c r="IT50" s="58"/>
      <c r="IU50" s="58"/>
      <c r="IV50" s="58"/>
    </row>
    <row r="51" s="34" customFormat="1" ht="12.75" customHeight="1" spans="1:256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58"/>
      <c r="FC51" s="58"/>
      <c r="FD51" s="58"/>
      <c r="FE51" s="58"/>
      <c r="FF51" s="58"/>
      <c r="FG51" s="58"/>
      <c r="FH51" s="58"/>
      <c r="FI51" s="58"/>
      <c r="FJ51" s="58"/>
      <c r="FK51" s="58"/>
      <c r="FL51" s="58"/>
      <c r="FM51" s="58"/>
      <c r="FN51" s="58"/>
      <c r="FO51" s="58"/>
      <c r="FP51" s="58"/>
      <c r="FQ51" s="58"/>
      <c r="FR51" s="58"/>
      <c r="FS51" s="58"/>
      <c r="FT51" s="58"/>
      <c r="FU51" s="58"/>
      <c r="FV51" s="58"/>
      <c r="FW51" s="58"/>
      <c r="FX51" s="58"/>
      <c r="FY51" s="58"/>
      <c r="FZ51" s="58"/>
      <c r="GA51" s="58"/>
      <c r="GB51" s="58"/>
      <c r="GC51" s="58"/>
      <c r="GD51" s="58"/>
      <c r="GE51" s="58"/>
      <c r="GF51" s="58"/>
      <c r="GG51" s="58"/>
      <c r="GH51" s="58"/>
      <c r="GI51" s="58"/>
      <c r="GJ51" s="58"/>
      <c r="GK51" s="58"/>
      <c r="GL51" s="58"/>
      <c r="GM51" s="58"/>
      <c r="GN51" s="58"/>
      <c r="GO51" s="58"/>
      <c r="GP51" s="58"/>
      <c r="GQ51" s="58"/>
      <c r="GR51" s="58"/>
      <c r="GS51" s="58"/>
      <c r="GT51" s="58"/>
      <c r="GU51" s="58"/>
      <c r="GV51" s="58"/>
      <c r="GW51" s="58"/>
      <c r="GX51" s="58"/>
      <c r="GY51" s="58"/>
      <c r="GZ51" s="58"/>
      <c r="HA51" s="58"/>
      <c r="HB51" s="58"/>
      <c r="HC51" s="58"/>
      <c r="HD51" s="58"/>
      <c r="HE51" s="58"/>
      <c r="HF51" s="58"/>
      <c r="HG51" s="58"/>
      <c r="HH51" s="58"/>
      <c r="HI51" s="58"/>
      <c r="HJ51" s="58"/>
      <c r="HK51" s="58"/>
      <c r="HL51" s="58"/>
      <c r="HM51" s="58"/>
      <c r="HN51" s="58"/>
      <c r="HO51" s="58"/>
      <c r="HP51" s="58"/>
      <c r="HQ51" s="58"/>
      <c r="HR51" s="58"/>
      <c r="HS51" s="58"/>
      <c r="HT51" s="58"/>
      <c r="HU51" s="58"/>
      <c r="HV51" s="58"/>
      <c r="HW51" s="58"/>
      <c r="HX51" s="58"/>
      <c r="HY51" s="58"/>
      <c r="HZ51" s="58"/>
      <c r="IA51" s="58"/>
      <c r="IB51" s="58"/>
      <c r="IC51" s="58"/>
      <c r="ID51" s="58"/>
      <c r="IE51" s="58"/>
      <c r="IF51" s="58"/>
      <c r="IG51" s="58"/>
      <c r="IH51" s="58"/>
      <c r="II51" s="58"/>
      <c r="IJ51" s="58"/>
      <c r="IK51" s="58"/>
      <c r="IL51" s="58"/>
      <c r="IM51" s="58"/>
      <c r="IN51" s="58"/>
      <c r="IO51" s="58"/>
      <c r="IP51" s="58"/>
      <c r="IQ51" s="58"/>
      <c r="IR51" s="58"/>
      <c r="IS51" s="58"/>
      <c r="IT51" s="58"/>
      <c r="IU51" s="58"/>
      <c r="IV51" s="58"/>
    </row>
    <row r="52" s="34" customFormat="1" ht="12.75" customHeight="1" spans="1:256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8"/>
      <c r="FF52" s="58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8"/>
      <c r="FU52" s="58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58"/>
      <c r="GK52" s="58"/>
      <c r="GL52" s="58"/>
      <c r="GM52" s="58"/>
      <c r="GN52" s="58"/>
      <c r="GO52" s="58"/>
      <c r="GP52" s="58"/>
      <c r="GQ52" s="58"/>
      <c r="GR52" s="58"/>
      <c r="GS52" s="58"/>
      <c r="GT52" s="58"/>
      <c r="GU52" s="58"/>
      <c r="GV52" s="58"/>
      <c r="GW52" s="58"/>
      <c r="GX52" s="58"/>
      <c r="GY52" s="58"/>
      <c r="GZ52" s="58"/>
      <c r="HA52" s="58"/>
      <c r="HB52" s="58"/>
      <c r="HC52" s="58"/>
      <c r="HD52" s="58"/>
      <c r="HE52" s="58"/>
      <c r="HF52" s="58"/>
      <c r="HG52" s="58"/>
      <c r="HH52" s="58"/>
      <c r="HI52" s="58"/>
      <c r="HJ52" s="58"/>
      <c r="HK52" s="58"/>
      <c r="HL52" s="58"/>
      <c r="HM52" s="58"/>
      <c r="HN52" s="58"/>
      <c r="HO52" s="58"/>
      <c r="HP52" s="58"/>
      <c r="HQ52" s="58"/>
      <c r="HR52" s="58"/>
      <c r="HS52" s="58"/>
      <c r="HT52" s="58"/>
      <c r="HU52" s="58"/>
      <c r="HV52" s="58"/>
      <c r="HW52" s="58"/>
      <c r="HX52" s="58"/>
      <c r="HY52" s="58"/>
      <c r="HZ52" s="58"/>
      <c r="IA52" s="58"/>
      <c r="IB52" s="58"/>
      <c r="IC52" s="58"/>
      <c r="ID52" s="58"/>
      <c r="IE52" s="58"/>
      <c r="IF52" s="58"/>
      <c r="IG52" s="58"/>
      <c r="IH52" s="58"/>
      <c r="II52" s="58"/>
      <c r="IJ52" s="58"/>
      <c r="IK52" s="58"/>
      <c r="IL52" s="58"/>
      <c r="IM52" s="58"/>
      <c r="IN52" s="58"/>
      <c r="IO52" s="58"/>
      <c r="IP52" s="58"/>
      <c r="IQ52" s="58"/>
      <c r="IR52" s="58"/>
      <c r="IS52" s="58"/>
      <c r="IT52" s="58"/>
      <c r="IU52" s="58"/>
      <c r="IV52" s="58"/>
    </row>
    <row r="53" s="34" customFormat="1" ht="12.75" customHeight="1" spans="1:256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  <c r="GB53" s="58"/>
      <c r="GC53" s="58"/>
      <c r="GD53" s="58"/>
      <c r="GE53" s="58"/>
      <c r="GF53" s="58"/>
      <c r="GG53" s="58"/>
      <c r="GH53" s="58"/>
      <c r="GI53" s="58"/>
      <c r="GJ53" s="58"/>
      <c r="GK53" s="58"/>
      <c r="GL53" s="58"/>
      <c r="GM53" s="58"/>
      <c r="GN53" s="58"/>
      <c r="GO53" s="58"/>
      <c r="GP53" s="58"/>
      <c r="GQ53" s="58"/>
      <c r="GR53" s="58"/>
      <c r="GS53" s="58"/>
      <c r="GT53" s="58"/>
      <c r="GU53" s="58"/>
      <c r="GV53" s="58"/>
      <c r="GW53" s="58"/>
      <c r="GX53" s="58"/>
      <c r="GY53" s="58"/>
      <c r="GZ53" s="58"/>
      <c r="HA53" s="58"/>
      <c r="HB53" s="58"/>
      <c r="HC53" s="58"/>
      <c r="HD53" s="58"/>
      <c r="HE53" s="58"/>
      <c r="HF53" s="58"/>
      <c r="HG53" s="58"/>
      <c r="HH53" s="58"/>
      <c r="HI53" s="58"/>
      <c r="HJ53" s="58"/>
      <c r="HK53" s="58"/>
      <c r="HL53" s="58"/>
      <c r="HM53" s="58"/>
      <c r="HN53" s="58"/>
      <c r="HO53" s="58"/>
      <c r="HP53" s="58"/>
      <c r="HQ53" s="58"/>
      <c r="HR53" s="58"/>
      <c r="HS53" s="58"/>
      <c r="HT53" s="58"/>
      <c r="HU53" s="58"/>
      <c r="HV53" s="58"/>
      <c r="HW53" s="58"/>
      <c r="HX53" s="58"/>
      <c r="HY53" s="58"/>
      <c r="HZ53" s="58"/>
      <c r="IA53" s="58"/>
      <c r="IB53" s="58"/>
      <c r="IC53" s="58"/>
      <c r="ID53" s="58"/>
      <c r="IE53" s="58"/>
      <c r="IF53" s="58"/>
      <c r="IG53" s="58"/>
      <c r="IH53" s="58"/>
      <c r="II53" s="58"/>
      <c r="IJ53" s="58"/>
      <c r="IK53" s="58"/>
      <c r="IL53" s="58"/>
      <c r="IM53" s="58"/>
      <c r="IN53" s="58"/>
      <c r="IO53" s="58"/>
      <c r="IP53" s="58"/>
      <c r="IQ53" s="58"/>
      <c r="IR53" s="58"/>
      <c r="IS53" s="58"/>
      <c r="IT53" s="58"/>
      <c r="IU53" s="58"/>
      <c r="IV53" s="58"/>
    </row>
    <row r="54" s="34" customFormat="1" ht="12.75" customHeight="1" spans="1:256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  <c r="FG54" s="58"/>
      <c r="FH54" s="58"/>
      <c r="FI54" s="58"/>
      <c r="FJ54" s="58"/>
      <c r="FK54" s="58"/>
      <c r="FL54" s="58"/>
      <c r="FM54" s="58"/>
      <c r="FN54" s="58"/>
      <c r="FO54" s="58"/>
      <c r="FP54" s="58"/>
      <c r="FQ54" s="58"/>
      <c r="FR54" s="58"/>
      <c r="FS54" s="58"/>
      <c r="FT54" s="58"/>
      <c r="FU54" s="58"/>
      <c r="FV54" s="58"/>
      <c r="FW54" s="58"/>
      <c r="FX54" s="58"/>
      <c r="FY54" s="58"/>
      <c r="FZ54" s="58"/>
      <c r="GA54" s="58"/>
      <c r="GB54" s="58"/>
      <c r="GC54" s="58"/>
      <c r="GD54" s="58"/>
      <c r="GE54" s="58"/>
      <c r="GF54" s="58"/>
      <c r="GG54" s="58"/>
      <c r="GH54" s="58"/>
      <c r="GI54" s="58"/>
      <c r="GJ54" s="58"/>
      <c r="GK54" s="58"/>
      <c r="GL54" s="58"/>
      <c r="GM54" s="58"/>
      <c r="GN54" s="58"/>
      <c r="GO54" s="58"/>
      <c r="GP54" s="58"/>
      <c r="GQ54" s="58"/>
      <c r="GR54" s="58"/>
      <c r="GS54" s="58"/>
      <c r="GT54" s="58"/>
      <c r="GU54" s="58"/>
      <c r="GV54" s="58"/>
      <c r="GW54" s="58"/>
      <c r="GX54" s="58"/>
      <c r="GY54" s="58"/>
      <c r="GZ54" s="58"/>
      <c r="HA54" s="58"/>
      <c r="HB54" s="58"/>
      <c r="HC54" s="58"/>
      <c r="HD54" s="58"/>
      <c r="HE54" s="58"/>
      <c r="HF54" s="58"/>
      <c r="HG54" s="58"/>
      <c r="HH54" s="58"/>
      <c r="HI54" s="58"/>
      <c r="HJ54" s="58"/>
      <c r="HK54" s="58"/>
      <c r="HL54" s="58"/>
      <c r="HM54" s="58"/>
      <c r="HN54" s="58"/>
      <c r="HO54" s="58"/>
      <c r="HP54" s="58"/>
      <c r="HQ54" s="58"/>
      <c r="HR54" s="58"/>
      <c r="HS54" s="58"/>
      <c r="HT54" s="58"/>
      <c r="HU54" s="58"/>
      <c r="HV54" s="58"/>
      <c r="HW54" s="58"/>
      <c r="HX54" s="58"/>
      <c r="HY54" s="58"/>
      <c r="HZ54" s="58"/>
      <c r="IA54" s="58"/>
      <c r="IB54" s="58"/>
      <c r="IC54" s="58"/>
      <c r="ID54" s="58"/>
      <c r="IE54" s="58"/>
      <c r="IF54" s="58"/>
      <c r="IG54" s="58"/>
      <c r="IH54" s="58"/>
      <c r="II54" s="58"/>
      <c r="IJ54" s="58"/>
      <c r="IK54" s="58"/>
      <c r="IL54" s="58"/>
      <c r="IM54" s="58"/>
      <c r="IN54" s="58"/>
      <c r="IO54" s="58"/>
      <c r="IP54" s="58"/>
      <c r="IQ54" s="58"/>
      <c r="IR54" s="58"/>
      <c r="IS54" s="58"/>
      <c r="IT54" s="58"/>
      <c r="IU54" s="58"/>
      <c r="IV54" s="58"/>
    </row>
    <row r="55" s="34" customFormat="1" ht="12.75" customHeight="1" spans="1:256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8"/>
      <c r="FF55" s="58"/>
      <c r="FG55" s="58"/>
      <c r="FH55" s="58"/>
      <c r="FI55" s="58"/>
      <c r="FJ55" s="58"/>
      <c r="FK55" s="58"/>
      <c r="FL55" s="58"/>
      <c r="FM55" s="58"/>
      <c r="FN55" s="58"/>
      <c r="FO55" s="58"/>
      <c r="FP55" s="58"/>
      <c r="FQ55" s="58"/>
      <c r="FR55" s="58"/>
      <c r="FS55" s="58"/>
      <c r="FT55" s="58"/>
      <c r="FU55" s="58"/>
      <c r="FV55" s="58"/>
      <c r="FW55" s="58"/>
      <c r="FX55" s="58"/>
      <c r="FY55" s="58"/>
      <c r="FZ55" s="58"/>
      <c r="GA55" s="58"/>
      <c r="GB55" s="58"/>
      <c r="GC55" s="58"/>
      <c r="GD55" s="58"/>
      <c r="GE55" s="58"/>
      <c r="GF55" s="58"/>
      <c r="GG55" s="58"/>
      <c r="GH55" s="58"/>
      <c r="GI55" s="58"/>
      <c r="GJ55" s="58"/>
      <c r="GK55" s="58"/>
      <c r="GL55" s="58"/>
      <c r="GM55" s="58"/>
      <c r="GN55" s="58"/>
      <c r="GO55" s="58"/>
      <c r="GP55" s="58"/>
      <c r="GQ55" s="58"/>
      <c r="GR55" s="58"/>
      <c r="GS55" s="58"/>
      <c r="GT55" s="58"/>
      <c r="GU55" s="58"/>
      <c r="GV55" s="58"/>
      <c r="GW55" s="58"/>
      <c r="GX55" s="58"/>
      <c r="GY55" s="58"/>
      <c r="GZ55" s="58"/>
      <c r="HA55" s="58"/>
      <c r="HB55" s="58"/>
      <c r="HC55" s="58"/>
      <c r="HD55" s="58"/>
      <c r="HE55" s="58"/>
      <c r="HF55" s="58"/>
      <c r="HG55" s="58"/>
      <c r="HH55" s="58"/>
      <c r="HI55" s="58"/>
      <c r="HJ55" s="58"/>
      <c r="HK55" s="58"/>
      <c r="HL55" s="58"/>
      <c r="HM55" s="58"/>
      <c r="HN55" s="58"/>
      <c r="HO55" s="58"/>
      <c r="HP55" s="58"/>
      <c r="HQ55" s="58"/>
      <c r="HR55" s="58"/>
      <c r="HS55" s="58"/>
      <c r="HT55" s="58"/>
      <c r="HU55" s="58"/>
      <c r="HV55" s="58"/>
      <c r="HW55" s="58"/>
      <c r="HX55" s="58"/>
      <c r="HY55" s="58"/>
      <c r="HZ55" s="58"/>
      <c r="IA55" s="58"/>
      <c r="IB55" s="58"/>
      <c r="IC55" s="58"/>
      <c r="ID55" s="58"/>
      <c r="IE55" s="58"/>
      <c r="IF55" s="58"/>
      <c r="IG55" s="58"/>
      <c r="IH55" s="58"/>
      <c r="II55" s="58"/>
      <c r="IJ55" s="58"/>
      <c r="IK55" s="58"/>
      <c r="IL55" s="58"/>
      <c r="IM55" s="58"/>
      <c r="IN55" s="58"/>
      <c r="IO55" s="58"/>
      <c r="IP55" s="58"/>
      <c r="IQ55" s="58"/>
      <c r="IR55" s="58"/>
      <c r="IS55" s="58"/>
      <c r="IT55" s="58"/>
      <c r="IU55" s="58"/>
      <c r="IV55" s="58"/>
    </row>
    <row r="56" s="34" customFormat="1" ht="12.75" customHeight="1" spans="1:256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58"/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8"/>
      <c r="FF56" s="58"/>
      <c r="FG56" s="58"/>
      <c r="FH56" s="58"/>
      <c r="FI56" s="58"/>
      <c r="FJ56" s="58"/>
      <c r="FK56" s="58"/>
      <c r="FL56" s="58"/>
      <c r="FM56" s="58"/>
      <c r="FN56" s="58"/>
      <c r="FO56" s="58"/>
      <c r="FP56" s="58"/>
      <c r="FQ56" s="58"/>
      <c r="FR56" s="58"/>
      <c r="FS56" s="58"/>
      <c r="FT56" s="58"/>
      <c r="FU56" s="58"/>
      <c r="FV56" s="58"/>
      <c r="FW56" s="58"/>
      <c r="FX56" s="58"/>
      <c r="FY56" s="58"/>
      <c r="FZ56" s="58"/>
      <c r="GA56" s="58"/>
      <c r="GB56" s="58"/>
      <c r="GC56" s="58"/>
      <c r="GD56" s="58"/>
      <c r="GE56" s="58"/>
      <c r="GF56" s="58"/>
      <c r="GG56" s="58"/>
      <c r="GH56" s="58"/>
      <c r="GI56" s="58"/>
      <c r="GJ56" s="58"/>
      <c r="GK56" s="58"/>
      <c r="GL56" s="58"/>
      <c r="GM56" s="58"/>
      <c r="GN56" s="58"/>
      <c r="GO56" s="58"/>
      <c r="GP56" s="58"/>
      <c r="GQ56" s="58"/>
      <c r="GR56" s="58"/>
      <c r="GS56" s="58"/>
      <c r="GT56" s="58"/>
      <c r="GU56" s="58"/>
      <c r="GV56" s="58"/>
      <c r="GW56" s="58"/>
      <c r="GX56" s="58"/>
      <c r="GY56" s="58"/>
      <c r="GZ56" s="58"/>
      <c r="HA56" s="58"/>
      <c r="HB56" s="58"/>
      <c r="HC56" s="58"/>
      <c r="HD56" s="58"/>
      <c r="HE56" s="58"/>
      <c r="HF56" s="58"/>
      <c r="HG56" s="58"/>
      <c r="HH56" s="58"/>
      <c r="HI56" s="58"/>
      <c r="HJ56" s="58"/>
      <c r="HK56" s="58"/>
      <c r="HL56" s="58"/>
      <c r="HM56" s="58"/>
      <c r="HN56" s="58"/>
      <c r="HO56" s="58"/>
      <c r="HP56" s="58"/>
      <c r="HQ56" s="58"/>
      <c r="HR56" s="58"/>
      <c r="HS56" s="58"/>
      <c r="HT56" s="58"/>
      <c r="HU56" s="58"/>
      <c r="HV56" s="58"/>
      <c r="HW56" s="58"/>
      <c r="HX56" s="58"/>
      <c r="HY56" s="58"/>
      <c r="HZ56" s="58"/>
      <c r="IA56" s="58"/>
      <c r="IB56" s="58"/>
      <c r="IC56" s="58"/>
      <c r="ID56" s="58"/>
      <c r="IE56" s="58"/>
      <c r="IF56" s="58"/>
      <c r="IG56" s="58"/>
      <c r="IH56" s="58"/>
      <c r="II56" s="58"/>
      <c r="IJ56" s="58"/>
      <c r="IK56" s="58"/>
      <c r="IL56" s="58"/>
      <c r="IM56" s="58"/>
      <c r="IN56" s="58"/>
      <c r="IO56" s="58"/>
      <c r="IP56" s="58"/>
      <c r="IQ56" s="58"/>
      <c r="IR56" s="58"/>
      <c r="IS56" s="58"/>
      <c r="IT56" s="58"/>
      <c r="IU56" s="58"/>
      <c r="IV56" s="58"/>
    </row>
    <row r="57" s="34" customFormat="1" ht="12.75" customHeight="1" spans="1:256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8"/>
      <c r="FF57" s="58"/>
      <c r="FG57" s="58"/>
      <c r="FH57" s="58"/>
      <c r="FI57" s="58"/>
      <c r="FJ57" s="58"/>
      <c r="FK57" s="58"/>
      <c r="FL57" s="58"/>
      <c r="FM57" s="58"/>
      <c r="FN57" s="58"/>
      <c r="FO57" s="58"/>
      <c r="FP57" s="58"/>
      <c r="FQ57" s="58"/>
      <c r="FR57" s="58"/>
      <c r="FS57" s="58"/>
      <c r="FT57" s="58"/>
      <c r="FU57" s="58"/>
      <c r="FV57" s="58"/>
      <c r="FW57" s="58"/>
      <c r="FX57" s="58"/>
      <c r="FY57" s="58"/>
      <c r="FZ57" s="58"/>
      <c r="GA57" s="58"/>
      <c r="GB57" s="58"/>
      <c r="GC57" s="58"/>
      <c r="GD57" s="58"/>
      <c r="GE57" s="58"/>
      <c r="GF57" s="58"/>
      <c r="GG57" s="58"/>
      <c r="GH57" s="58"/>
      <c r="GI57" s="58"/>
      <c r="GJ57" s="58"/>
      <c r="GK57" s="58"/>
      <c r="GL57" s="58"/>
      <c r="GM57" s="58"/>
      <c r="GN57" s="58"/>
      <c r="GO57" s="58"/>
      <c r="GP57" s="58"/>
      <c r="GQ57" s="58"/>
      <c r="GR57" s="58"/>
      <c r="GS57" s="58"/>
      <c r="GT57" s="58"/>
      <c r="GU57" s="58"/>
      <c r="GV57" s="58"/>
      <c r="GW57" s="58"/>
      <c r="GX57" s="58"/>
      <c r="GY57" s="58"/>
      <c r="GZ57" s="58"/>
      <c r="HA57" s="58"/>
      <c r="HB57" s="58"/>
      <c r="HC57" s="58"/>
      <c r="HD57" s="58"/>
      <c r="HE57" s="58"/>
      <c r="HF57" s="58"/>
      <c r="HG57" s="58"/>
      <c r="HH57" s="58"/>
      <c r="HI57" s="58"/>
      <c r="HJ57" s="58"/>
      <c r="HK57" s="58"/>
      <c r="HL57" s="58"/>
      <c r="HM57" s="58"/>
      <c r="HN57" s="58"/>
      <c r="HO57" s="58"/>
      <c r="HP57" s="58"/>
      <c r="HQ57" s="58"/>
      <c r="HR57" s="58"/>
      <c r="HS57" s="58"/>
      <c r="HT57" s="58"/>
      <c r="HU57" s="58"/>
      <c r="HV57" s="58"/>
      <c r="HW57" s="58"/>
      <c r="HX57" s="58"/>
      <c r="HY57" s="58"/>
      <c r="HZ57" s="58"/>
      <c r="IA57" s="58"/>
      <c r="IB57" s="58"/>
      <c r="IC57" s="58"/>
      <c r="ID57" s="58"/>
      <c r="IE57" s="58"/>
      <c r="IF57" s="58"/>
      <c r="IG57" s="58"/>
      <c r="IH57" s="58"/>
      <c r="II57" s="58"/>
      <c r="IJ57" s="58"/>
      <c r="IK57" s="58"/>
      <c r="IL57" s="58"/>
      <c r="IM57" s="58"/>
      <c r="IN57" s="58"/>
      <c r="IO57" s="58"/>
      <c r="IP57" s="58"/>
      <c r="IQ57" s="58"/>
      <c r="IR57" s="58"/>
      <c r="IS57" s="58"/>
      <c r="IT57" s="58"/>
      <c r="IU57" s="58"/>
      <c r="IV57" s="58"/>
    </row>
    <row r="58" s="34" customFormat="1" ht="12.75" customHeight="1" spans="1:256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8"/>
      <c r="FF58" s="58"/>
      <c r="FG58" s="58"/>
      <c r="FH58" s="58"/>
      <c r="FI58" s="58"/>
      <c r="FJ58" s="58"/>
      <c r="FK58" s="58"/>
      <c r="FL58" s="58"/>
      <c r="FM58" s="58"/>
      <c r="FN58" s="58"/>
      <c r="FO58" s="58"/>
      <c r="FP58" s="58"/>
      <c r="FQ58" s="58"/>
      <c r="FR58" s="58"/>
      <c r="FS58" s="58"/>
      <c r="FT58" s="58"/>
      <c r="FU58" s="58"/>
      <c r="FV58" s="58"/>
      <c r="FW58" s="58"/>
      <c r="FX58" s="58"/>
      <c r="FY58" s="58"/>
      <c r="FZ58" s="58"/>
      <c r="GA58" s="58"/>
      <c r="GB58" s="58"/>
      <c r="GC58" s="58"/>
      <c r="GD58" s="58"/>
      <c r="GE58" s="58"/>
      <c r="GF58" s="58"/>
      <c r="GG58" s="58"/>
      <c r="GH58" s="58"/>
      <c r="GI58" s="58"/>
      <c r="GJ58" s="58"/>
      <c r="GK58" s="58"/>
      <c r="GL58" s="58"/>
      <c r="GM58" s="58"/>
      <c r="GN58" s="58"/>
      <c r="GO58" s="58"/>
      <c r="GP58" s="58"/>
      <c r="GQ58" s="58"/>
      <c r="GR58" s="58"/>
      <c r="GS58" s="58"/>
      <c r="GT58" s="58"/>
      <c r="GU58" s="58"/>
      <c r="GV58" s="58"/>
      <c r="GW58" s="58"/>
      <c r="GX58" s="58"/>
      <c r="GY58" s="58"/>
      <c r="GZ58" s="58"/>
      <c r="HA58" s="58"/>
      <c r="HB58" s="58"/>
      <c r="HC58" s="58"/>
      <c r="HD58" s="58"/>
      <c r="HE58" s="58"/>
      <c r="HF58" s="58"/>
      <c r="HG58" s="58"/>
      <c r="HH58" s="58"/>
      <c r="HI58" s="58"/>
      <c r="HJ58" s="58"/>
      <c r="HK58" s="58"/>
      <c r="HL58" s="58"/>
      <c r="HM58" s="58"/>
      <c r="HN58" s="58"/>
      <c r="HO58" s="58"/>
      <c r="HP58" s="58"/>
      <c r="HQ58" s="58"/>
      <c r="HR58" s="58"/>
      <c r="HS58" s="58"/>
      <c r="HT58" s="58"/>
      <c r="HU58" s="58"/>
      <c r="HV58" s="58"/>
      <c r="HW58" s="58"/>
      <c r="HX58" s="58"/>
      <c r="HY58" s="58"/>
      <c r="HZ58" s="58"/>
      <c r="IA58" s="58"/>
      <c r="IB58" s="58"/>
      <c r="IC58" s="58"/>
      <c r="ID58" s="58"/>
      <c r="IE58" s="58"/>
      <c r="IF58" s="58"/>
      <c r="IG58" s="58"/>
      <c r="IH58" s="58"/>
      <c r="II58" s="58"/>
      <c r="IJ58" s="58"/>
      <c r="IK58" s="58"/>
      <c r="IL58" s="58"/>
      <c r="IM58" s="58"/>
      <c r="IN58" s="58"/>
      <c r="IO58" s="58"/>
      <c r="IP58" s="58"/>
      <c r="IQ58" s="58"/>
      <c r="IR58" s="58"/>
      <c r="IS58" s="58"/>
      <c r="IT58" s="58"/>
      <c r="IU58" s="58"/>
      <c r="IV58" s="58"/>
    </row>
    <row r="59" s="34" customFormat="1" ht="12.75" customHeight="1" spans="1:256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58"/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58"/>
      <c r="FD59" s="58"/>
      <c r="FE59" s="58"/>
      <c r="FF59" s="58"/>
      <c r="FG59" s="58"/>
      <c r="FH59" s="58"/>
      <c r="FI59" s="58"/>
      <c r="FJ59" s="58"/>
      <c r="FK59" s="58"/>
      <c r="FL59" s="58"/>
      <c r="FM59" s="58"/>
      <c r="FN59" s="58"/>
      <c r="FO59" s="58"/>
      <c r="FP59" s="58"/>
      <c r="FQ59" s="58"/>
      <c r="FR59" s="58"/>
      <c r="FS59" s="58"/>
      <c r="FT59" s="58"/>
      <c r="FU59" s="58"/>
      <c r="FV59" s="58"/>
      <c r="FW59" s="58"/>
      <c r="FX59" s="58"/>
      <c r="FY59" s="58"/>
      <c r="FZ59" s="58"/>
      <c r="GA59" s="58"/>
      <c r="GB59" s="58"/>
      <c r="GC59" s="58"/>
      <c r="GD59" s="58"/>
      <c r="GE59" s="58"/>
      <c r="GF59" s="58"/>
      <c r="GG59" s="58"/>
      <c r="GH59" s="58"/>
      <c r="GI59" s="58"/>
      <c r="GJ59" s="58"/>
      <c r="GK59" s="58"/>
      <c r="GL59" s="58"/>
      <c r="GM59" s="58"/>
      <c r="GN59" s="58"/>
      <c r="GO59" s="58"/>
      <c r="GP59" s="58"/>
      <c r="GQ59" s="58"/>
      <c r="GR59" s="58"/>
      <c r="GS59" s="58"/>
      <c r="GT59" s="58"/>
      <c r="GU59" s="58"/>
      <c r="GV59" s="58"/>
      <c r="GW59" s="58"/>
      <c r="GX59" s="58"/>
      <c r="GY59" s="58"/>
      <c r="GZ59" s="58"/>
      <c r="HA59" s="58"/>
      <c r="HB59" s="58"/>
      <c r="HC59" s="58"/>
      <c r="HD59" s="58"/>
      <c r="HE59" s="58"/>
      <c r="HF59" s="58"/>
      <c r="HG59" s="58"/>
      <c r="HH59" s="58"/>
      <c r="HI59" s="58"/>
      <c r="HJ59" s="58"/>
      <c r="HK59" s="58"/>
      <c r="HL59" s="58"/>
      <c r="HM59" s="58"/>
      <c r="HN59" s="58"/>
      <c r="HO59" s="58"/>
      <c r="HP59" s="58"/>
      <c r="HQ59" s="58"/>
      <c r="HR59" s="58"/>
      <c r="HS59" s="58"/>
      <c r="HT59" s="58"/>
      <c r="HU59" s="58"/>
      <c r="HV59" s="58"/>
      <c r="HW59" s="58"/>
      <c r="HX59" s="58"/>
      <c r="HY59" s="58"/>
      <c r="HZ59" s="58"/>
      <c r="IA59" s="58"/>
      <c r="IB59" s="58"/>
      <c r="IC59" s="58"/>
      <c r="ID59" s="58"/>
      <c r="IE59" s="58"/>
      <c r="IF59" s="58"/>
      <c r="IG59" s="58"/>
      <c r="IH59" s="58"/>
      <c r="II59" s="58"/>
      <c r="IJ59" s="58"/>
      <c r="IK59" s="58"/>
      <c r="IL59" s="58"/>
      <c r="IM59" s="58"/>
      <c r="IN59" s="58"/>
      <c r="IO59" s="58"/>
      <c r="IP59" s="58"/>
      <c r="IQ59" s="58"/>
      <c r="IR59" s="58"/>
      <c r="IS59" s="58"/>
      <c r="IT59" s="58"/>
      <c r="IU59" s="58"/>
      <c r="IV59" s="58"/>
    </row>
    <row r="60" s="34" customFormat="1" ht="12.75" customHeight="1" spans="1:256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58"/>
      <c r="FD60" s="58"/>
      <c r="FE60" s="58"/>
      <c r="FF60" s="58"/>
      <c r="FG60" s="58"/>
      <c r="FH60" s="58"/>
      <c r="FI60" s="58"/>
      <c r="FJ60" s="58"/>
      <c r="FK60" s="58"/>
      <c r="FL60" s="58"/>
      <c r="FM60" s="58"/>
      <c r="FN60" s="58"/>
      <c r="FO60" s="58"/>
      <c r="FP60" s="58"/>
      <c r="FQ60" s="58"/>
      <c r="FR60" s="58"/>
      <c r="FS60" s="58"/>
      <c r="FT60" s="58"/>
      <c r="FU60" s="58"/>
      <c r="FV60" s="58"/>
      <c r="FW60" s="58"/>
      <c r="FX60" s="58"/>
      <c r="FY60" s="58"/>
      <c r="FZ60" s="58"/>
      <c r="GA60" s="58"/>
      <c r="GB60" s="58"/>
      <c r="GC60" s="58"/>
      <c r="GD60" s="58"/>
      <c r="GE60" s="58"/>
      <c r="GF60" s="58"/>
      <c r="GG60" s="58"/>
      <c r="GH60" s="58"/>
      <c r="GI60" s="58"/>
      <c r="GJ60" s="58"/>
      <c r="GK60" s="58"/>
      <c r="GL60" s="58"/>
      <c r="GM60" s="58"/>
      <c r="GN60" s="58"/>
      <c r="GO60" s="58"/>
      <c r="GP60" s="58"/>
      <c r="GQ60" s="58"/>
      <c r="GR60" s="58"/>
      <c r="GS60" s="58"/>
      <c r="GT60" s="58"/>
      <c r="GU60" s="58"/>
      <c r="GV60" s="58"/>
      <c r="GW60" s="58"/>
      <c r="GX60" s="58"/>
      <c r="GY60" s="58"/>
      <c r="GZ60" s="58"/>
      <c r="HA60" s="58"/>
      <c r="HB60" s="58"/>
      <c r="HC60" s="58"/>
      <c r="HD60" s="58"/>
      <c r="HE60" s="58"/>
      <c r="HF60" s="58"/>
      <c r="HG60" s="58"/>
      <c r="HH60" s="58"/>
      <c r="HI60" s="58"/>
      <c r="HJ60" s="58"/>
      <c r="HK60" s="58"/>
      <c r="HL60" s="58"/>
      <c r="HM60" s="58"/>
      <c r="HN60" s="58"/>
      <c r="HO60" s="58"/>
      <c r="HP60" s="58"/>
      <c r="HQ60" s="58"/>
      <c r="HR60" s="58"/>
      <c r="HS60" s="58"/>
      <c r="HT60" s="58"/>
      <c r="HU60" s="58"/>
      <c r="HV60" s="58"/>
      <c r="HW60" s="58"/>
      <c r="HX60" s="58"/>
      <c r="HY60" s="58"/>
      <c r="HZ60" s="58"/>
      <c r="IA60" s="58"/>
      <c r="IB60" s="58"/>
      <c r="IC60" s="58"/>
      <c r="ID60" s="58"/>
      <c r="IE60" s="58"/>
      <c r="IF60" s="58"/>
      <c r="IG60" s="58"/>
      <c r="IH60" s="58"/>
      <c r="II60" s="58"/>
      <c r="IJ60" s="58"/>
      <c r="IK60" s="58"/>
      <c r="IL60" s="58"/>
      <c r="IM60" s="58"/>
      <c r="IN60" s="58"/>
      <c r="IO60" s="58"/>
      <c r="IP60" s="58"/>
      <c r="IQ60" s="58"/>
      <c r="IR60" s="58"/>
      <c r="IS60" s="58"/>
      <c r="IT60" s="58"/>
      <c r="IU60" s="58"/>
      <c r="IV60" s="58"/>
    </row>
    <row r="61" s="34" customFormat="1" ht="12.75" customHeight="1" spans="1:256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8"/>
      <c r="FF61" s="58"/>
      <c r="FG61" s="58"/>
      <c r="FH61" s="58"/>
      <c r="FI61" s="58"/>
      <c r="FJ61" s="58"/>
      <c r="FK61" s="58"/>
      <c r="FL61" s="58"/>
      <c r="FM61" s="58"/>
      <c r="FN61" s="58"/>
      <c r="FO61" s="58"/>
      <c r="FP61" s="58"/>
      <c r="FQ61" s="58"/>
      <c r="FR61" s="58"/>
      <c r="FS61" s="58"/>
      <c r="FT61" s="58"/>
      <c r="FU61" s="58"/>
      <c r="FV61" s="58"/>
      <c r="FW61" s="58"/>
      <c r="FX61" s="58"/>
      <c r="FY61" s="58"/>
      <c r="FZ61" s="58"/>
      <c r="GA61" s="58"/>
      <c r="GB61" s="58"/>
      <c r="GC61" s="58"/>
      <c r="GD61" s="58"/>
      <c r="GE61" s="58"/>
      <c r="GF61" s="58"/>
      <c r="GG61" s="58"/>
      <c r="GH61" s="58"/>
      <c r="GI61" s="58"/>
      <c r="GJ61" s="58"/>
      <c r="GK61" s="58"/>
      <c r="GL61" s="58"/>
      <c r="GM61" s="58"/>
      <c r="GN61" s="58"/>
      <c r="GO61" s="58"/>
      <c r="GP61" s="58"/>
      <c r="GQ61" s="58"/>
      <c r="GR61" s="58"/>
      <c r="GS61" s="58"/>
      <c r="GT61" s="58"/>
      <c r="GU61" s="58"/>
      <c r="GV61" s="58"/>
      <c r="GW61" s="58"/>
      <c r="GX61" s="58"/>
      <c r="GY61" s="58"/>
      <c r="GZ61" s="58"/>
      <c r="HA61" s="58"/>
      <c r="HB61" s="58"/>
      <c r="HC61" s="58"/>
      <c r="HD61" s="58"/>
      <c r="HE61" s="58"/>
      <c r="HF61" s="58"/>
      <c r="HG61" s="58"/>
      <c r="HH61" s="58"/>
      <c r="HI61" s="58"/>
      <c r="HJ61" s="58"/>
      <c r="HK61" s="58"/>
      <c r="HL61" s="58"/>
      <c r="HM61" s="58"/>
      <c r="HN61" s="58"/>
      <c r="HO61" s="58"/>
      <c r="HP61" s="58"/>
      <c r="HQ61" s="58"/>
      <c r="HR61" s="58"/>
      <c r="HS61" s="58"/>
      <c r="HT61" s="58"/>
      <c r="HU61" s="58"/>
      <c r="HV61" s="58"/>
      <c r="HW61" s="58"/>
      <c r="HX61" s="58"/>
      <c r="HY61" s="58"/>
      <c r="HZ61" s="58"/>
      <c r="IA61" s="58"/>
      <c r="IB61" s="58"/>
      <c r="IC61" s="58"/>
      <c r="ID61" s="58"/>
      <c r="IE61" s="58"/>
      <c r="IF61" s="58"/>
      <c r="IG61" s="58"/>
      <c r="IH61" s="58"/>
      <c r="II61" s="58"/>
      <c r="IJ61" s="58"/>
      <c r="IK61" s="58"/>
      <c r="IL61" s="58"/>
      <c r="IM61" s="58"/>
      <c r="IN61" s="58"/>
      <c r="IO61" s="58"/>
      <c r="IP61" s="58"/>
      <c r="IQ61" s="58"/>
      <c r="IR61" s="58"/>
      <c r="IS61" s="58"/>
      <c r="IT61" s="58"/>
      <c r="IU61" s="58"/>
      <c r="IV61" s="58"/>
    </row>
    <row r="62" s="34" customFormat="1" ht="12.75" customHeight="1" spans="1:256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8"/>
      <c r="FF62" s="58"/>
      <c r="FG62" s="58"/>
      <c r="FH62" s="58"/>
      <c r="FI62" s="58"/>
      <c r="FJ62" s="58"/>
      <c r="FK62" s="58"/>
      <c r="FL62" s="58"/>
      <c r="FM62" s="58"/>
      <c r="FN62" s="58"/>
      <c r="FO62" s="58"/>
      <c r="FP62" s="58"/>
      <c r="FQ62" s="58"/>
      <c r="FR62" s="58"/>
      <c r="FS62" s="58"/>
      <c r="FT62" s="58"/>
      <c r="FU62" s="58"/>
      <c r="FV62" s="58"/>
      <c r="FW62" s="58"/>
      <c r="FX62" s="58"/>
      <c r="FY62" s="58"/>
      <c r="FZ62" s="58"/>
      <c r="GA62" s="58"/>
      <c r="GB62" s="58"/>
      <c r="GC62" s="58"/>
      <c r="GD62" s="58"/>
      <c r="GE62" s="58"/>
      <c r="GF62" s="58"/>
      <c r="GG62" s="58"/>
      <c r="GH62" s="58"/>
      <c r="GI62" s="58"/>
      <c r="GJ62" s="58"/>
      <c r="GK62" s="58"/>
      <c r="GL62" s="58"/>
      <c r="GM62" s="58"/>
      <c r="GN62" s="58"/>
      <c r="GO62" s="58"/>
      <c r="GP62" s="58"/>
      <c r="GQ62" s="58"/>
      <c r="GR62" s="58"/>
      <c r="GS62" s="58"/>
      <c r="GT62" s="58"/>
      <c r="GU62" s="58"/>
      <c r="GV62" s="58"/>
      <c r="GW62" s="58"/>
      <c r="GX62" s="58"/>
      <c r="GY62" s="58"/>
      <c r="GZ62" s="58"/>
      <c r="HA62" s="58"/>
      <c r="HB62" s="58"/>
      <c r="HC62" s="58"/>
      <c r="HD62" s="58"/>
      <c r="HE62" s="58"/>
      <c r="HF62" s="58"/>
      <c r="HG62" s="58"/>
      <c r="HH62" s="58"/>
      <c r="HI62" s="58"/>
      <c r="HJ62" s="58"/>
      <c r="HK62" s="58"/>
      <c r="HL62" s="58"/>
      <c r="HM62" s="58"/>
      <c r="HN62" s="58"/>
      <c r="HO62" s="58"/>
      <c r="HP62" s="58"/>
      <c r="HQ62" s="58"/>
      <c r="HR62" s="58"/>
      <c r="HS62" s="58"/>
      <c r="HT62" s="58"/>
      <c r="HU62" s="58"/>
      <c r="HV62" s="58"/>
      <c r="HW62" s="58"/>
      <c r="HX62" s="58"/>
      <c r="HY62" s="58"/>
      <c r="HZ62" s="58"/>
      <c r="IA62" s="58"/>
      <c r="IB62" s="58"/>
      <c r="IC62" s="58"/>
      <c r="ID62" s="58"/>
      <c r="IE62" s="58"/>
      <c r="IF62" s="58"/>
      <c r="IG62" s="58"/>
      <c r="IH62" s="58"/>
      <c r="II62" s="58"/>
      <c r="IJ62" s="58"/>
      <c r="IK62" s="58"/>
      <c r="IL62" s="58"/>
      <c r="IM62" s="58"/>
      <c r="IN62" s="58"/>
      <c r="IO62" s="58"/>
      <c r="IP62" s="58"/>
      <c r="IQ62" s="58"/>
      <c r="IR62" s="58"/>
      <c r="IS62" s="58"/>
      <c r="IT62" s="58"/>
      <c r="IU62" s="58"/>
      <c r="IV62" s="58"/>
    </row>
    <row r="63" s="34" customFormat="1" ht="12.75" customHeight="1" spans="1:256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8"/>
      <c r="FD63" s="58"/>
      <c r="FE63" s="58"/>
      <c r="FF63" s="58"/>
      <c r="FG63" s="58"/>
      <c r="FH63" s="58"/>
      <c r="FI63" s="58"/>
      <c r="FJ63" s="58"/>
      <c r="FK63" s="58"/>
      <c r="FL63" s="58"/>
      <c r="FM63" s="58"/>
      <c r="FN63" s="58"/>
      <c r="FO63" s="58"/>
      <c r="FP63" s="58"/>
      <c r="FQ63" s="58"/>
      <c r="FR63" s="58"/>
      <c r="FS63" s="58"/>
      <c r="FT63" s="58"/>
      <c r="FU63" s="58"/>
      <c r="FV63" s="58"/>
      <c r="FW63" s="58"/>
      <c r="FX63" s="58"/>
      <c r="FY63" s="58"/>
      <c r="FZ63" s="58"/>
      <c r="GA63" s="58"/>
      <c r="GB63" s="58"/>
      <c r="GC63" s="58"/>
      <c r="GD63" s="58"/>
      <c r="GE63" s="58"/>
      <c r="GF63" s="58"/>
      <c r="GG63" s="58"/>
      <c r="GH63" s="58"/>
      <c r="GI63" s="58"/>
      <c r="GJ63" s="58"/>
      <c r="GK63" s="58"/>
      <c r="GL63" s="58"/>
      <c r="GM63" s="58"/>
      <c r="GN63" s="58"/>
      <c r="GO63" s="58"/>
      <c r="GP63" s="58"/>
      <c r="GQ63" s="58"/>
      <c r="GR63" s="58"/>
      <c r="GS63" s="58"/>
      <c r="GT63" s="58"/>
      <c r="GU63" s="58"/>
      <c r="GV63" s="58"/>
      <c r="GW63" s="58"/>
      <c r="GX63" s="58"/>
      <c r="GY63" s="58"/>
      <c r="GZ63" s="58"/>
      <c r="HA63" s="58"/>
      <c r="HB63" s="58"/>
      <c r="HC63" s="58"/>
      <c r="HD63" s="58"/>
      <c r="HE63" s="58"/>
      <c r="HF63" s="58"/>
      <c r="HG63" s="58"/>
      <c r="HH63" s="58"/>
      <c r="HI63" s="58"/>
      <c r="HJ63" s="58"/>
      <c r="HK63" s="58"/>
      <c r="HL63" s="58"/>
      <c r="HM63" s="58"/>
      <c r="HN63" s="58"/>
      <c r="HO63" s="58"/>
      <c r="HP63" s="58"/>
      <c r="HQ63" s="58"/>
      <c r="HR63" s="58"/>
      <c r="HS63" s="58"/>
      <c r="HT63" s="58"/>
      <c r="HU63" s="58"/>
      <c r="HV63" s="58"/>
      <c r="HW63" s="58"/>
      <c r="HX63" s="58"/>
      <c r="HY63" s="58"/>
      <c r="HZ63" s="58"/>
      <c r="IA63" s="58"/>
      <c r="IB63" s="58"/>
      <c r="IC63" s="58"/>
      <c r="ID63" s="58"/>
      <c r="IE63" s="58"/>
      <c r="IF63" s="58"/>
      <c r="IG63" s="58"/>
      <c r="IH63" s="58"/>
      <c r="II63" s="58"/>
      <c r="IJ63" s="58"/>
      <c r="IK63" s="58"/>
      <c r="IL63" s="58"/>
      <c r="IM63" s="58"/>
      <c r="IN63" s="58"/>
      <c r="IO63" s="58"/>
      <c r="IP63" s="58"/>
      <c r="IQ63" s="58"/>
      <c r="IR63" s="58"/>
      <c r="IS63" s="58"/>
      <c r="IT63" s="58"/>
      <c r="IU63" s="58"/>
      <c r="IV63" s="58"/>
    </row>
    <row r="64" s="34" customFormat="1" ht="12.75" customHeight="1" spans="1:256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8"/>
      <c r="ET64" s="58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58"/>
      <c r="FG64" s="58"/>
      <c r="FH64" s="58"/>
      <c r="FI64" s="58"/>
      <c r="FJ64" s="58"/>
      <c r="FK64" s="58"/>
      <c r="FL64" s="58"/>
      <c r="FM64" s="58"/>
      <c r="FN64" s="58"/>
      <c r="FO64" s="58"/>
      <c r="FP64" s="58"/>
      <c r="FQ64" s="58"/>
      <c r="FR64" s="58"/>
      <c r="FS64" s="58"/>
      <c r="FT64" s="58"/>
      <c r="FU64" s="58"/>
      <c r="FV64" s="58"/>
      <c r="FW64" s="58"/>
      <c r="FX64" s="58"/>
      <c r="FY64" s="58"/>
      <c r="FZ64" s="58"/>
      <c r="GA64" s="58"/>
      <c r="GB64" s="58"/>
      <c r="GC64" s="58"/>
      <c r="GD64" s="58"/>
      <c r="GE64" s="58"/>
      <c r="GF64" s="58"/>
      <c r="GG64" s="58"/>
      <c r="GH64" s="58"/>
      <c r="GI64" s="58"/>
      <c r="GJ64" s="58"/>
      <c r="GK64" s="58"/>
      <c r="GL64" s="58"/>
      <c r="GM64" s="58"/>
      <c r="GN64" s="58"/>
      <c r="GO64" s="58"/>
      <c r="GP64" s="58"/>
      <c r="GQ64" s="58"/>
      <c r="GR64" s="58"/>
      <c r="GS64" s="58"/>
      <c r="GT64" s="58"/>
      <c r="GU64" s="58"/>
      <c r="GV64" s="58"/>
      <c r="GW64" s="58"/>
      <c r="GX64" s="58"/>
      <c r="GY64" s="58"/>
      <c r="GZ64" s="58"/>
      <c r="HA64" s="58"/>
      <c r="HB64" s="58"/>
      <c r="HC64" s="58"/>
      <c r="HD64" s="58"/>
      <c r="HE64" s="58"/>
      <c r="HF64" s="58"/>
      <c r="HG64" s="58"/>
      <c r="HH64" s="58"/>
      <c r="HI64" s="58"/>
      <c r="HJ64" s="58"/>
      <c r="HK64" s="58"/>
      <c r="HL64" s="58"/>
      <c r="HM64" s="58"/>
      <c r="HN64" s="58"/>
      <c r="HO64" s="58"/>
      <c r="HP64" s="58"/>
      <c r="HQ64" s="58"/>
      <c r="HR64" s="58"/>
      <c r="HS64" s="58"/>
      <c r="HT64" s="58"/>
      <c r="HU64" s="58"/>
      <c r="HV64" s="58"/>
      <c r="HW64" s="58"/>
      <c r="HX64" s="58"/>
      <c r="HY64" s="58"/>
      <c r="HZ64" s="58"/>
      <c r="IA64" s="58"/>
      <c r="IB64" s="58"/>
      <c r="IC64" s="58"/>
      <c r="ID64" s="58"/>
      <c r="IE64" s="58"/>
      <c r="IF64" s="58"/>
      <c r="IG64" s="58"/>
      <c r="IH64" s="58"/>
      <c r="II64" s="58"/>
      <c r="IJ64" s="58"/>
      <c r="IK64" s="58"/>
      <c r="IL64" s="58"/>
      <c r="IM64" s="58"/>
      <c r="IN64" s="58"/>
      <c r="IO64" s="58"/>
      <c r="IP64" s="58"/>
      <c r="IQ64" s="58"/>
      <c r="IR64" s="58"/>
      <c r="IS64" s="58"/>
      <c r="IT64" s="58"/>
      <c r="IU64" s="58"/>
      <c r="IV64" s="58"/>
    </row>
    <row r="65" s="34" customFormat="1" ht="12.75" customHeight="1" spans="1:256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  <c r="FE65" s="58"/>
      <c r="FF65" s="58"/>
      <c r="FG65" s="58"/>
      <c r="FH65" s="58"/>
      <c r="FI65" s="58"/>
      <c r="FJ65" s="58"/>
      <c r="FK65" s="58"/>
      <c r="FL65" s="58"/>
      <c r="FM65" s="58"/>
      <c r="FN65" s="58"/>
      <c r="FO65" s="58"/>
      <c r="FP65" s="58"/>
      <c r="FQ65" s="58"/>
      <c r="FR65" s="58"/>
      <c r="FS65" s="58"/>
      <c r="FT65" s="58"/>
      <c r="FU65" s="58"/>
      <c r="FV65" s="58"/>
      <c r="FW65" s="58"/>
      <c r="FX65" s="58"/>
      <c r="FY65" s="58"/>
      <c r="FZ65" s="58"/>
      <c r="GA65" s="58"/>
      <c r="GB65" s="58"/>
      <c r="GC65" s="58"/>
      <c r="GD65" s="58"/>
      <c r="GE65" s="58"/>
      <c r="GF65" s="58"/>
      <c r="GG65" s="58"/>
      <c r="GH65" s="58"/>
      <c r="GI65" s="58"/>
      <c r="GJ65" s="58"/>
      <c r="GK65" s="58"/>
      <c r="GL65" s="58"/>
      <c r="GM65" s="58"/>
      <c r="GN65" s="58"/>
      <c r="GO65" s="58"/>
      <c r="GP65" s="58"/>
      <c r="GQ65" s="58"/>
      <c r="GR65" s="58"/>
      <c r="GS65" s="58"/>
      <c r="GT65" s="58"/>
      <c r="GU65" s="58"/>
      <c r="GV65" s="58"/>
      <c r="GW65" s="58"/>
      <c r="GX65" s="58"/>
      <c r="GY65" s="58"/>
      <c r="GZ65" s="58"/>
      <c r="HA65" s="58"/>
      <c r="HB65" s="58"/>
      <c r="HC65" s="58"/>
      <c r="HD65" s="58"/>
      <c r="HE65" s="58"/>
      <c r="HF65" s="58"/>
      <c r="HG65" s="58"/>
      <c r="HH65" s="58"/>
      <c r="HI65" s="58"/>
      <c r="HJ65" s="58"/>
      <c r="HK65" s="58"/>
      <c r="HL65" s="58"/>
      <c r="HM65" s="58"/>
      <c r="HN65" s="58"/>
      <c r="HO65" s="58"/>
      <c r="HP65" s="58"/>
      <c r="HQ65" s="58"/>
      <c r="HR65" s="58"/>
      <c r="HS65" s="58"/>
      <c r="HT65" s="58"/>
      <c r="HU65" s="58"/>
      <c r="HV65" s="58"/>
      <c r="HW65" s="58"/>
      <c r="HX65" s="58"/>
      <c r="HY65" s="58"/>
      <c r="HZ65" s="58"/>
      <c r="IA65" s="58"/>
      <c r="IB65" s="58"/>
      <c r="IC65" s="58"/>
      <c r="ID65" s="58"/>
      <c r="IE65" s="58"/>
      <c r="IF65" s="58"/>
      <c r="IG65" s="58"/>
      <c r="IH65" s="58"/>
      <c r="II65" s="58"/>
      <c r="IJ65" s="58"/>
      <c r="IK65" s="58"/>
      <c r="IL65" s="58"/>
      <c r="IM65" s="58"/>
      <c r="IN65" s="58"/>
      <c r="IO65" s="58"/>
      <c r="IP65" s="58"/>
      <c r="IQ65" s="58"/>
      <c r="IR65" s="58"/>
      <c r="IS65" s="58"/>
      <c r="IT65" s="58"/>
      <c r="IU65" s="58"/>
      <c r="IV65" s="58"/>
    </row>
    <row r="66" s="34" customFormat="1" ht="12.75" customHeight="1" spans="1:256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  <c r="DT66" s="58"/>
      <c r="DU66" s="58"/>
      <c r="DV66" s="58"/>
      <c r="DW66" s="58"/>
      <c r="DX66" s="58"/>
      <c r="DY66" s="58"/>
      <c r="DZ66" s="58"/>
      <c r="EA66" s="58"/>
      <c r="EB66" s="58"/>
      <c r="EC66" s="58"/>
      <c r="ED66" s="58"/>
      <c r="EE66" s="58"/>
      <c r="EF66" s="58"/>
      <c r="EG66" s="58"/>
      <c r="EH66" s="58"/>
      <c r="EI66" s="58"/>
      <c r="EJ66" s="58"/>
      <c r="EK66" s="58"/>
      <c r="EL66" s="58"/>
      <c r="EM66" s="58"/>
      <c r="EN66" s="58"/>
      <c r="EO66" s="58"/>
      <c r="EP66" s="58"/>
      <c r="EQ66" s="58"/>
      <c r="ER66" s="58"/>
      <c r="ES66" s="58"/>
      <c r="ET66" s="58"/>
      <c r="EU66" s="58"/>
      <c r="EV66" s="58"/>
      <c r="EW66" s="58"/>
      <c r="EX66" s="58"/>
      <c r="EY66" s="58"/>
      <c r="EZ66" s="58"/>
      <c r="FA66" s="58"/>
      <c r="FB66" s="58"/>
      <c r="FC66" s="58"/>
      <c r="FD66" s="58"/>
      <c r="FE66" s="58"/>
      <c r="FF66" s="58"/>
      <c r="FG66" s="58"/>
      <c r="FH66" s="58"/>
      <c r="FI66" s="58"/>
      <c r="FJ66" s="58"/>
      <c r="FK66" s="58"/>
      <c r="FL66" s="58"/>
      <c r="FM66" s="58"/>
      <c r="FN66" s="58"/>
      <c r="FO66" s="58"/>
      <c r="FP66" s="58"/>
      <c r="FQ66" s="58"/>
      <c r="FR66" s="58"/>
      <c r="FS66" s="58"/>
      <c r="FT66" s="58"/>
      <c r="FU66" s="58"/>
      <c r="FV66" s="58"/>
      <c r="FW66" s="58"/>
      <c r="FX66" s="58"/>
      <c r="FY66" s="58"/>
      <c r="FZ66" s="58"/>
      <c r="GA66" s="58"/>
      <c r="GB66" s="58"/>
      <c r="GC66" s="58"/>
      <c r="GD66" s="58"/>
      <c r="GE66" s="58"/>
      <c r="GF66" s="58"/>
      <c r="GG66" s="58"/>
      <c r="GH66" s="58"/>
      <c r="GI66" s="58"/>
      <c r="GJ66" s="58"/>
      <c r="GK66" s="58"/>
      <c r="GL66" s="58"/>
      <c r="GM66" s="58"/>
      <c r="GN66" s="58"/>
      <c r="GO66" s="58"/>
      <c r="GP66" s="58"/>
      <c r="GQ66" s="58"/>
      <c r="GR66" s="58"/>
      <c r="GS66" s="58"/>
      <c r="GT66" s="58"/>
      <c r="GU66" s="58"/>
      <c r="GV66" s="58"/>
      <c r="GW66" s="58"/>
      <c r="GX66" s="58"/>
      <c r="GY66" s="58"/>
      <c r="GZ66" s="58"/>
      <c r="HA66" s="58"/>
      <c r="HB66" s="58"/>
      <c r="HC66" s="58"/>
      <c r="HD66" s="58"/>
      <c r="HE66" s="58"/>
      <c r="HF66" s="58"/>
      <c r="HG66" s="58"/>
      <c r="HH66" s="58"/>
      <c r="HI66" s="58"/>
      <c r="HJ66" s="58"/>
      <c r="HK66" s="58"/>
      <c r="HL66" s="58"/>
      <c r="HM66" s="58"/>
      <c r="HN66" s="58"/>
      <c r="HO66" s="58"/>
      <c r="HP66" s="58"/>
      <c r="HQ66" s="58"/>
      <c r="HR66" s="58"/>
      <c r="HS66" s="58"/>
      <c r="HT66" s="58"/>
      <c r="HU66" s="58"/>
      <c r="HV66" s="58"/>
      <c r="HW66" s="58"/>
      <c r="HX66" s="58"/>
      <c r="HY66" s="58"/>
      <c r="HZ66" s="58"/>
      <c r="IA66" s="58"/>
      <c r="IB66" s="58"/>
      <c r="IC66" s="58"/>
      <c r="ID66" s="58"/>
      <c r="IE66" s="58"/>
      <c r="IF66" s="58"/>
      <c r="IG66" s="58"/>
      <c r="IH66" s="58"/>
      <c r="II66" s="58"/>
      <c r="IJ66" s="58"/>
      <c r="IK66" s="58"/>
      <c r="IL66" s="58"/>
      <c r="IM66" s="58"/>
      <c r="IN66" s="58"/>
      <c r="IO66" s="58"/>
      <c r="IP66" s="58"/>
      <c r="IQ66" s="58"/>
      <c r="IR66" s="58"/>
      <c r="IS66" s="58"/>
      <c r="IT66" s="58"/>
      <c r="IU66" s="58"/>
      <c r="IV66" s="58"/>
    </row>
    <row r="67" s="34" customFormat="1" ht="12.75" customHeight="1" spans="1:256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  <c r="EO67" s="58"/>
      <c r="EP67" s="58"/>
      <c r="EQ67" s="58"/>
      <c r="ER67" s="58"/>
      <c r="ES67" s="58"/>
      <c r="ET67" s="58"/>
      <c r="EU67" s="58"/>
      <c r="EV67" s="58"/>
      <c r="EW67" s="58"/>
      <c r="EX67" s="58"/>
      <c r="EY67" s="58"/>
      <c r="EZ67" s="58"/>
      <c r="FA67" s="58"/>
      <c r="FB67" s="58"/>
      <c r="FC67" s="58"/>
      <c r="FD67" s="58"/>
      <c r="FE67" s="58"/>
      <c r="FF67" s="58"/>
      <c r="FG67" s="58"/>
      <c r="FH67" s="58"/>
      <c r="FI67" s="58"/>
      <c r="FJ67" s="58"/>
      <c r="FK67" s="58"/>
      <c r="FL67" s="58"/>
      <c r="FM67" s="58"/>
      <c r="FN67" s="58"/>
      <c r="FO67" s="58"/>
      <c r="FP67" s="58"/>
      <c r="FQ67" s="58"/>
      <c r="FR67" s="58"/>
      <c r="FS67" s="58"/>
      <c r="FT67" s="58"/>
      <c r="FU67" s="58"/>
      <c r="FV67" s="58"/>
      <c r="FW67" s="58"/>
      <c r="FX67" s="58"/>
      <c r="FY67" s="58"/>
      <c r="FZ67" s="58"/>
      <c r="GA67" s="58"/>
      <c r="GB67" s="58"/>
      <c r="GC67" s="58"/>
      <c r="GD67" s="58"/>
      <c r="GE67" s="58"/>
      <c r="GF67" s="58"/>
      <c r="GG67" s="58"/>
      <c r="GH67" s="58"/>
      <c r="GI67" s="58"/>
      <c r="GJ67" s="58"/>
      <c r="GK67" s="58"/>
      <c r="GL67" s="58"/>
      <c r="GM67" s="58"/>
      <c r="GN67" s="58"/>
      <c r="GO67" s="58"/>
      <c r="GP67" s="58"/>
      <c r="GQ67" s="58"/>
      <c r="GR67" s="58"/>
      <c r="GS67" s="58"/>
      <c r="GT67" s="58"/>
      <c r="GU67" s="58"/>
      <c r="GV67" s="58"/>
      <c r="GW67" s="58"/>
      <c r="GX67" s="58"/>
      <c r="GY67" s="58"/>
      <c r="GZ67" s="58"/>
      <c r="HA67" s="58"/>
      <c r="HB67" s="58"/>
      <c r="HC67" s="58"/>
      <c r="HD67" s="58"/>
      <c r="HE67" s="58"/>
      <c r="HF67" s="58"/>
      <c r="HG67" s="58"/>
      <c r="HH67" s="58"/>
      <c r="HI67" s="58"/>
      <c r="HJ67" s="58"/>
      <c r="HK67" s="58"/>
      <c r="HL67" s="58"/>
      <c r="HM67" s="58"/>
      <c r="HN67" s="58"/>
      <c r="HO67" s="58"/>
      <c r="HP67" s="58"/>
      <c r="HQ67" s="58"/>
      <c r="HR67" s="58"/>
      <c r="HS67" s="58"/>
      <c r="HT67" s="58"/>
      <c r="HU67" s="58"/>
      <c r="HV67" s="58"/>
      <c r="HW67" s="58"/>
      <c r="HX67" s="58"/>
      <c r="HY67" s="58"/>
      <c r="HZ67" s="58"/>
      <c r="IA67" s="58"/>
      <c r="IB67" s="58"/>
      <c r="IC67" s="58"/>
      <c r="ID67" s="58"/>
      <c r="IE67" s="58"/>
      <c r="IF67" s="58"/>
      <c r="IG67" s="58"/>
      <c r="IH67" s="58"/>
      <c r="II67" s="58"/>
      <c r="IJ67" s="58"/>
      <c r="IK67" s="58"/>
      <c r="IL67" s="58"/>
      <c r="IM67" s="58"/>
      <c r="IN67" s="58"/>
      <c r="IO67" s="58"/>
      <c r="IP67" s="58"/>
      <c r="IQ67" s="58"/>
      <c r="IR67" s="58"/>
      <c r="IS67" s="58"/>
      <c r="IT67" s="58"/>
      <c r="IU67" s="58"/>
      <c r="IV67" s="58"/>
    </row>
    <row r="68" s="34" customFormat="1" ht="12.75" customHeight="1" spans="1:256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/>
      <c r="EG68" s="58"/>
      <c r="EH68" s="58"/>
      <c r="EI68" s="58"/>
      <c r="EJ68" s="58"/>
      <c r="EK68" s="58"/>
      <c r="EL68" s="58"/>
      <c r="EM68" s="58"/>
      <c r="EN68" s="58"/>
      <c r="EO68" s="58"/>
      <c r="EP68" s="58"/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58"/>
      <c r="FD68" s="58"/>
      <c r="FE68" s="58"/>
      <c r="FF68" s="58"/>
      <c r="FG68" s="58"/>
      <c r="FH68" s="58"/>
      <c r="FI68" s="58"/>
      <c r="FJ68" s="58"/>
      <c r="FK68" s="58"/>
      <c r="FL68" s="58"/>
      <c r="FM68" s="58"/>
      <c r="FN68" s="58"/>
      <c r="FO68" s="58"/>
      <c r="FP68" s="58"/>
      <c r="FQ68" s="58"/>
      <c r="FR68" s="58"/>
      <c r="FS68" s="58"/>
      <c r="FT68" s="58"/>
      <c r="FU68" s="58"/>
      <c r="FV68" s="58"/>
      <c r="FW68" s="58"/>
      <c r="FX68" s="58"/>
      <c r="FY68" s="58"/>
      <c r="FZ68" s="58"/>
      <c r="GA68" s="58"/>
      <c r="GB68" s="58"/>
      <c r="GC68" s="58"/>
      <c r="GD68" s="58"/>
      <c r="GE68" s="58"/>
      <c r="GF68" s="58"/>
      <c r="GG68" s="58"/>
      <c r="GH68" s="58"/>
      <c r="GI68" s="58"/>
      <c r="GJ68" s="58"/>
      <c r="GK68" s="58"/>
      <c r="GL68" s="58"/>
      <c r="GM68" s="58"/>
      <c r="GN68" s="58"/>
      <c r="GO68" s="58"/>
      <c r="GP68" s="58"/>
      <c r="GQ68" s="58"/>
      <c r="GR68" s="58"/>
      <c r="GS68" s="58"/>
      <c r="GT68" s="58"/>
      <c r="GU68" s="58"/>
      <c r="GV68" s="58"/>
      <c r="GW68" s="58"/>
      <c r="GX68" s="58"/>
      <c r="GY68" s="58"/>
      <c r="GZ68" s="58"/>
      <c r="HA68" s="58"/>
      <c r="HB68" s="58"/>
      <c r="HC68" s="58"/>
      <c r="HD68" s="58"/>
      <c r="HE68" s="58"/>
      <c r="HF68" s="58"/>
      <c r="HG68" s="58"/>
      <c r="HH68" s="58"/>
      <c r="HI68" s="58"/>
      <c r="HJ68" s="58"/>
      <c r="HK68" s="58"/>
      <c r="HL68" s="58"/>
      <c r="HM68" s="58"/>
      <c r="HN68" s="58"/>
      <c r="HO68" s="58"/>
      <c r="HP68" s="58"/>
      <c r="HQ68" s="58"/>
      <c r="HR68" s="58"/>
      <c r="HS68" s="58"/>
      <c r="HT68" s="58"/>
      <c r="HU68" s="58"/>
      <c r="HV68" s="58"/>
      <c r="HW68" s="58"/>
      <c r="HX68" s="58"/>
      <c r="HY68" s="58"/>
      <c r="HZ68" s="58"/>
      <c r="IA68" s="58"/>
      <c r="IB68" s="58"/>
      <c r="IC68" s="58"/>
      <c r="ID68" s="58"/>
      <c r="IE68" s="58"/>
      <c r="IF68" s="58"/>
      <c r="IG68" s="58"/>
      <c r="IH68" s="58"/>
      <c r="II68" s="58"/>
      <c r="IJ68" s="58"/>
      <c r="IK68" s="58"/>
      <c r="IL68" s="58"/>
      <c r="IM68" s="58"/>
      <c r="IN68" s="58"/>
      <c r="IO68" s="58"/>
      <c r="IP68" s="58"/>
      <c r="IQ68" s="58"/>
      <c r="IR68" s="58"/>
      <c r="IS68" s="58"/>
      <c r="IT68" s="58"/>
      <c r="IU68" s="58"/>
      <c r="IV68" s="58"/>
    </row>
    <row r="69" s="34" customFormat="1" ht="12.75" customHeight="1" spans="1:256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/>
      <c r="FE69" s="58"/>
      <c r="FF69" s="58"/>
      <c r="FG69" s="58"/>
      <c r="FH69" s="58"/>
      <c r="FI69" s="58"/>
      <c r="FJ69" s="58"/>
      <c r="FK69" s="58"/>
      <c r="FL69" s="58"/>
      <c r="FM69" s="58"/>
      <c r="FN69" s="58"/>
      <c r="FO69" s="58"/>
      <c r="FP69" s="58"/>
      <c r="FQ69" s="58"/>
      <c r="FR69" s="58"/>
      <c r="FS69" s="58"/>
      <c r="FT69" s="58"/>
      <c r="FU69" s="58"/>
      <c r="FV69" s="58"/>
      <c r="FW69" s="58"/>
      <c r="FX69" s="58"/>
      <c r="FY69" s="58"/>
      <c r="FZ69" s="58"/>
      <c r="GA69" s="58"/>
      <c r="GB69" s="58"/>
      <c r="GC69" s="58"/>
      <c r="GD69" s="58"/>
      <c r="GE69" s="58"/>
      <c r="GF69" s="58"/>
      <c r="GG69" s="58"/>
      <c r="GH69" s="58"/>
      <c r="GI69" s="58"/>
      <c r="GJ69" s="58"/>
      <c r="GK69" s="58"/>
      <c r="GL69" s="58"/>
      <c r="GM69" s="58"/>
      <c r="GN69" s="58"/>
      <c r="GO69" s="58"/>
      <c r="GP69" s="58"/>
      <c r="GQ69" s="58"/>
      <c r="GR69" s="58"/>
      <c r="GS69" s="58"/>
      <c r="GT69" s="58"/>
      <c r="GU69" s="58"/>
      <c r="GV69" s="58"/>
      <c r="GW69" s="58"/>
      <c r="GX69" s="58"/>
      <c r="GY69" s="58"/>
      <c r="GZ69" s="58"/>
      <c r="HA69" s="58"/>
      <c r="HB69" s="58"/>
      <c r="HC69" s="58"/>
      <c r="HD69" s="58"/>
      <c r="HE69" s="58"/>
      <c r="HF69" s="58"/>
      <c r="HG69" s="58"/>
      <c r="HH69" s="58"/>
      <c r="HI69" s="58"/>
      <c r="HJ69" s="58"/>
      <c r="HK69" s="58"/>
      <c r="HL69" s="58"/>
      <c r="HM69" s="58"/>
      <c r="HN69" s="58"/>
      <c r="HO69" s="58"/>
      <c r="HP69" s="58"/>
      <c r="HQ69" s="58"/>
      <c r="HR69" s="58"/>
      <c r="HS69" s="58"/>
      <c r="HT69" s="58"/>
      <c r="HU69" s="58"/>
      <c r="HV69" s="58"/>
      <c r="HW69" s="58"/>
      <c r="HX69" s="58"/>
      <c r="HY69" s="58"/>
      <c r="HZ69" s="58"/>
      <c r="IA69" s="58"/>
      <c r="IB69" s="58"/>
      <c r="IC69" s="58"/>
      <c r="ID69" s="58"/>
      <c r="IE69" s="58"/>
      <c r="IF69" s="58"/>
      <c r="IG69" s="58"/>
      <c r="IH69" s="58"/>
      <c r="II69" s="58"/>
      <c r="IJ69" s="58"/>
      <c r="IK69" s="58"/>
      <c r="IL69" s="58"/>
      <c r="IM69" s="58"/>
      <c r="IN69" s="58"/>
      <c r="IO69" s="58"/>
      <c r="IP69" s="58"/>
      <c r="IQ69" s="58"/>
      <c r="IR69" s="58"/>
      <c r="IS69" s="58"/>
      <c r="IT69" s="58"/>
      <c r="IU69" s="58"/>
      <c r="IV69" s="58"/>
    </row>
    <row r="70" s="34" customFormat="1" ht="12.75" customHeight="1" spans="1:256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8"/>
      <c r="FF70" s="58"/>
      <c r="FG70" s="58"/>
      <c r="FH70" s="58"/>
      <c r="FI70" s="58"/>
      <c r="FJ70" s="58"/>
      <c r="FK70" s="58"/>
      <c r="FL70" s="58"/>
      <c r="FM70" s="58"/>
      <c r="FN70" s="58"/>
      <c r="FO70" s="58"/>
      <c r="FP70" s="58"/>
      <c r="FQ70" s="58"/>
      <c r="FR70" s="58"/>
      <c r="FS70" s="58"/>
      <c r="FT70" s="58"/>
      <c r="FU70" s="58"/>
      <c r="FV70" s="58"/>
      <c r="FW70" s="58"/>
      <c r="FX70" s="58"/>
      <c r="FY70" s="58"/>
      <c r="FZ70" s="58"/>
      <c r="GA70" s="58"/>
      <c r="GB70" s="58"/>
      <c r="GC70" s="58"/>
      <c r="GD70" s="58"/>
      <c r="GE70" s="58"/>
      <c r="GF70" s="58"/>
      <c r="GG70" s="58"/>
      <c r="GH70" s="58"/>
      <c r="GI70" s="58"/>
      <c r="GJ70" s="58"/>
      <c r="GK70" s="58"/>
      <c r="GL70" s="58"/>
      <c r="GM70" s="58"/>
      <c r="GN70" s="58"/>
      <c r="GO70" s="58"/>
      <c r="GP70" s="58"/>
      <c r="GQ70" s="58"/>
      <c r="GR70" s="58"/>
      <c r="GS70" s="58"/>
      <c r="GT70" s="58"/>
      <c r="GU70" s="58"/>
      <c r="GV70" s="58"/>
      <c r="GW70" s="58"/>
      <c r="GX70" s="58"/>
      <c r="GY70" s="58"/>
      <c r="GZ70" s="58"/>
      <c r="HA70" s="58"/>
      <c r="HB70" s="58"/>
      <c r="HC70" s="58"/>
      <c r="HD70" s="58"/>
      <c r="HE70" s="58"/>
      <c r="HF70" s="58"/>
      <c r="HG70" s="58"/>
      <c r="HH70" s="58"/>
      <c r="HI70" s="58"/>
      <c r="HJ70" s="58"/>
      <c r="HK70" s="58"/>
      <c r="HL70" s="58"/>
      <c r="HM70" s="58"/>
      <c r="HN70" s="58"/>
      <c r="HO70" s="58"/>
      <c r="HP70" s="58"/>
      <c r="HQ70" s="58"/>
      <c r="HR70" s="58"/>
      <c r="HS70" s="58"/>
      <c r="HT70" s="58"/>
      <c r="HU70" s="58"/>
      <c r="HV70" s="58"/>
      <c r="HW70" s="58"/>
      <c r="HX70" s="58"/>
      <c r="HY70" s="58"/>
      <c r="HZ70" s="58"/>
      <c r="IA70" s="58"/>
      <c r="IB70" s="58"/>
      <c r="IC70" s="58"/>
      <c r="ID70" s="58"/>
      <c r="IE70" s="58"/>
      <c r="IF70" s="58"/>
      <c r="IG70" s="58"/>
      <c r="IH70" s="58"/>
      <c r="II70" s="58"/>
      <c r="IJ70" s="58"/>
      <c r="IK70" s="58"/>
      <c r="IL70" s="58"/>
      <c r="IM70" s="58"/>
      <c r="IN70" s="58"/>
      <c r="IO70" s="58"/>
      <c r="IP70" s="58"/>
      <c r="IQ70" s="58"/>
      <c r="IR70" s="58"/>
      <c r="IS70" s="58"/>
      <c r="IT70" s="58"/>
      <c r="IU70" s="58"/>
      <c r="IV70" s="58"/>
    </row>
    <row r="71" s="34" customFormat="1" ht="12.75" customHeight="1" spans="1:256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/>
      <c r="FE71" s="58"/>
      <c r="FF71" s="58"/>
      <c r="FG71" s="58"/>
      <c r="FH71" s="58"/>
      <c r="FI71" s="58"/>
      <c r="FJ71" s="58"/>
      <c r="FK71" s="58"/>
      <c r="FL71" s="58"/>
      <c r="FM71" s="58"/>
      <c r="FN71" s="58"/>
      <c r="FO71" s="58"/>
      <c r="FP71" s="58"/>
      <c r="FQ71" s="58"/>
      <c r="FR71" s="58"/>
      <c r="FS71" s="58"/>
      <c r="FT71" s="58"/>
      <c r="FU71" s="58"/>
      <c r="FV71" s="58"/>
      <c r="FW71" s="58"/>
      <c r="FX71" s="58"/>
      <c r="FY71" s="58"/>
      <c r="FZ71" s="58"/>
      <c r="GA71" s="58"/>
      <c r="GB71" s="58"/>
      <c r="GC71" s="58"/>
      <c r="GD71" s="58"/>
      <c r="GE71" s="58"/>
      <c r="GF71" s="58"/>
      <c r="GG71" s="58"/>
      <c r="GH71" s="58"/>
      <c r="GI71" s="58"/>
      <c r="GJ71" s="58"/>
      <c r="GK71" s="58"/>
      <c r="GL71" s="58"/>
      <c r="GM71" s="58"/>
      <c r="GN71" s="58"/>
      <c r="GO71" s="58"/>
      <c r="GP71" s="58"/>
      <c r="GQ71" s="58"/>
      <c r="GR71" s="58"/>
      <c r="GS71" s="58"/>
      <c r="GT71" s="58"/>
      <c r="GU71" s="58"/>
      <c r="GV71" s="58"/>
      <c r="GW71" s="58"/>
      <c r="GX71" s="58"/>
      <c r="GY71" s="58"/>
      <c r="GZ71" s="58"/>
      <c r="HA71" s="58"/>
      <c r="HB71" s="58"/>
      <c r="HC71" s="58"/>
      <c r="HD71" s="58"/>
      <c r="HE71" s="58"/>
      <c r="HF71" s="58"/>
      <c r="HG71" s="58"/>
      <c r="HH71" s="58"/>
      <c r="HI71" s="58"/>
      <c r="HJ71" s="58"/>
      <c r="HK71" s="58"/>
      <c r="HL71" s="58"/>
      <c r="HM71" s="58"/>
      <c r="HN71" s="58"/>
      <c r="HO71" s="58"/>
      <c r="HP71" s="58"/>
      <c r="HQ71" s="58"/>
      <c r="HR71" s="58"/>
      <c r="HS71" s="58"/>
      <c r="HT71" s="58"/>
      <c r="HU71" s="58"/>
      <c r="HV71" s="58"/>
      <c r="HW71" s="58"/>
      <c r="HX71" s="58"/>
      <c r="HY71" s="58"/>
      <c r="HZ71" s="58"/>
      <c r="IA71" s="58"/>
      <c r="IB71" s="58"/>
      <c r="IC71" s="58"/>
      <c r="ID71" s="58"/>
      <c r="IE71" s="58"/>
      <c r="IF71" s="58"/>
      <c r="IG71" s="58"/>
      <c r="IH71" s="58"/>
      <c r="II71" s="58"/>
      <c r="IJ71" s="58"/>
      <c r="IK71" s="58"/>
      <c r="IL71" s="58"/>
      <c r="IM71" s="58"/>
      <c r="IN71" s="58"/>
      <c r="IO71" s="58"/>
      <c r="IP71" s="58"/>
      <c r="IQ71" s="58"/>
      <c r="IR71" s="58"/>
      <c r="IS71" s="58"/>
      <c r="IT71" s="58"/>
      <c r="IU71" s="58"/>
      <c r="IV71" s="58"/>
    </row>
    <row r="72" s="34" customFormat="1" ht="12.75" customHeight="1" spans="1:256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58"/>
      <c r="DS72" s="58"/>
      <c r="DT72" s="58"/>
      <c r="DU72" s="58"/>
      <c r="DV72" s="58"/>
      <c r="DW72" s="58"/>
      <c r="DX72" s="58"/>
      <c r="DY72" s="58"/>
      <c r="DZ72" s="58"/>
      <c r="EA72" s="58"/>
      <c r="EB72" s="58"/>
      <c r="EC72" s="58"/>
      <c r="ED72" s="58"/>
      <c r="EE72" s="58"/>
      <c r="EF72" s="58"/>
      <c r="EG72" s="58"/>
      <c r="EH72" s="58"/>
      <c r="EI72" s="58"/>
      <c r="EJ72" s="58"/>
      <c r="EK72" s="58"/>
      <c r="EL72" s="58"/>
      <c r="EM72" s="58"/>
      <c r="EN72" s="58"/>
      <c r="EO72" s="58"/>
      <c r="EP72" s="58"/>
      <c r="EQ72" s="58"/>
      <c r="ER72" s="58"/>
      <c r="ES72" s="58"/>
      <c r="ET72" s="58"/>
      <c r="EU72" s="58"/>
      <c r="EV72" s="58"/>
      <c r="EW72" s="58"/>
      <c r="EX72" s="58"/>
      <c r="EY72" s="58"/>
      <c r="EZ72" s="58"/>
      <c r="FA72" s="58"/>
      <c r="FB72" s="58"/>
      <c r="FC72" s="58"/>
      <c r="FD72" s="58"/>
      <c r="FE72" s="58"/>
      <c r="FF72" s="58"/>
      <c r="FG72" s="58"/>
      <c r="FH72" s="58"/>
      <c r="FI72" s="58"/>
      <c r="FJ72" s="58"/>
      <c r="FK72" s="58"/>
      <c r="FL72" s="58"/>
      <c r="FM72" s="58"/>
      <c r="FN72" s="58"/>
      <c r="FO72" s="58"/>
      <c r="FP72" s="58"/>
      <c r="FQ72" s="58"/>
      <c r="FR72" s="58"/>
      <c r="FS72" s="58"/>
      <c r="FT72" s="58"/>
      <c r="FU72" s="58"/>
      <c r="FV72" s="58"/>
      <c r="FW72" s="58"/>
      <c r="FX72" s="58"/>
      <c r="FY72" s="58"/>
      <c r="FZ72" s="58"/>
      <c r="GA72" s="58"/>
      <c r="GB72" s="58"/>
      <c r="GC72" s="58"/>
      <c r="GD72" s="58"/>
      <c r="GE72" s="58"/>
      <c r="GF72" s="58"/>
      <c r="GG72" s="58"/>
      <c r="GH72" s="58"/>
      <c r="GI72" s="58"/>
      <c r="GJ72" s="58"/>
      <c r="GK72" s="58"/>
      <c r="GL72" s="58"/>
      <c r="GM72" s="58"/>
      <c r="GN72" s="58"/>
      <c r="GO72" s="58"/>
      <c r="GP72" s="58"/>
      <c r="GQ72" s="58"/>
      <c r="GR72" s="58"/>
      <c r="GS72" s="58"/>
      <c r="GT72" s="58"/>
      <c r="GU72" s="58"/>
      <c r="GV72" s="58"/>
      <c r="GW72" s="58"/>
      <c r="GX72" s="58"/>
      <c r="GY72" s="58"/>
      <c r="GZ72" s="58"/>
      <c r="HA72" s="58"/>
      <c r="HB72" s="58"/>
      <c r="HC72" s="58"/>
      <c r="HD72" s="58"/>
      <c r="HE72" s="58"/>
      <c r="HF72" s="58"/>
      <c r="HG72" s="58"/>
      <c r="HH72" s="58"/>
      <c r="HI72" s="58"/>
      <c r="HJ72" s="58"/>
      <c r="HK72" s="58"/>
      <c r="HL72" s="58"/>
      <c r="HM72" s="58"/>
      <c r="HN72" s="58"/>
      <c r="HO72" s="58"/>
      <c r="HP72" s="58"/>
      <c r="HQ72" s="58"/>
      <c r="HR72" s="58"/>
      <c r="HS72" s="58"/>
      <c r="HT72" s="58"/>
      <c r="HU72" s="58"/>
      <c r="HV72" s="58"/>
      <c r="HW72" s="58"/>
      <c r="HX72" s="58"/>
      <c r="HY72" s="58"/>
      <c r="HZ72" s="58"/>
      <c r="IA72" s="58"/>
      <c r="IB72" s="58"/>
      <c r="IC72" s="58"/>
      <c r="ID72" s="58"/>
      <c r="IE72" s="58"/>
      <c r="IF72" s="58"/>
      <c r="IG72" s="58"/>
      <c r="IH72" s="58"/>
      <c r="II72" s="58"/>
      <c r="IJ72" s="58"/>
      <c r="IK72" s="58"/>
      <c r="IL72" s="58"/>
      <c r="IM72" s="58"/>
      <c r="IN72" s="58"/>
      <c r="IO72" s="58"/>
      <c r="IP72" s="58"/>
      <c r="IQ72" s="58"/>
      <c r="IR72" s="58"/>
      <c r="IS72" s="58"/>
      <c r="IT72" s="58"/>
      <c r="IU72" s="58"/>
      <c r="IV72" s="58"/>
    </row>
    <row r="73" s="34" customFormat="1" ht="12.75" customHeight="1" spans="1:256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58"/>
      <c r="DD73" s="58"/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8"/>
      <c r="DP73" s="58"/>
      <c r="DQ73" s="58"/>
      <c r="DR73" s="58"/>
      <c r="DS73" s="58"/>
      <c r="DT73" s="58"/>
      <c r="DU73" s="58"/>
      <c r="DV73" s="58"/>
      <c r="DW73" s="58"/>
      <c r="DX73" s="58"/>
      <c r="DY73" s="58"/>
      <c r="DZ73" s="58"/>
      <c r="EA73" s="58"/>
      <c r="EB73" s="58"/>
      <c r="EC73" s="58"/>
      <c r="ED73" s="58"/>
      <c r="EE73" s="58"/>
      <c r="EF73" s="58"/>
      <c r="EG73" s="58"/>
      <c r="EH73" s="58"/>
      <c r="EI73" s="58"/>
      <c r="EJ73" s="58"/>
      <c r="EK73" s="58"/>
      <c r="EL73" s="58"/>
      <c r="EM73" s="58"/>
      <c r="EN73" s="58"/>
      <c r="EO73" s="58"/>
      <c r="EP73" s="58"/>
      <c r="EQ73" s="58"/>
      <c r="ER73" s="58"/>
      <c r="ES73" s="58"/>
      <c r="ET73" s="58"/>
      <c r="EU73" s="58"/>
      <c r="EV73" s="58"/>
      <c r="EW73" s="58"/>
      <c r="EX73" s="58"/>
      <c r="EY73" s="58"/>
      <c r="EZ73" s="58"/>
      <c r="FA73" s="58"/>
      <c r="FB73" s="58"/>
      <c r="FC73" s="58"/>
      <c r="FD73" s="58"/>
      <c r="FE73" s="58"/>
      <c r="FF73" s="58"/>
      <c r="FG73" s="58"/>
      <c r="FH73" s="58"/>
      <c r="FI73" s="58"/>
      <c r="FJ73" s="58"/>
      <c r="FK73" s="58"/>
      <c r="FL73" s="58"/>
      <c r="FM73" s="58"/>
      <c r="FN73" s="58"/>
      <c r="FO73" s="58"/>
      <c r="FP73" s="58"/>
      <c r="FQ73" s="58"/>
      <c r="FR73" s="58"/>
      <c r="FS73" s="58"/>
      <c r="FT73" s="58"/>
      <c r="FU73" s="58"/>
      <c r="FV73" s="58"/>
      <c r="FW73" s="58"/>
      <c r="FX73" s="58"/>
      <c r="FY73" s="58"/>
      <c r="FZ73" s="58"/>
      <c r="GA73" s="58"/>
      <c r="GB73" s="58"/>
      <c r="GC73" s="58"/>
      <c r="GD73" s="58"/>
      <c r="GE73" s="58"/>
      <c r="GF73" s="58"/>
      <c r="GG73" s="58"/>
      <c r="GH73" s="58"/>
      <c r="GI73" s="58"/>
      <c r="GJ73" s="58"/>
      <c r="GK73" s="58"/>
      <c r="GL73" s="58"/>
      <c r="GM73" s="58"/>
      <c r="GN73" s="58"/>
      <c r="GO73" s="58"/>
      <c r="GP73" s="58"/>
      <c r="GQ73" s="58"/>
      <c r="GR73" s="58"/>
      <c r="GS73" s="58"/>
      <c r="GT73" s="58"/>
      <c r="GU73" s="58"/>
      <c r="GV73" s="58"/>
      <c r="GW73" s="58"/>
      <c r="GX73" s="58"/>
      <c r="GY73" s="58"/>
      <c r="GZ73" s="58"/>
      <c r="HA73" s="58"/>
      <c r="HB73" s="58"/>
      <c r="HC73" s="58"/>
      <c r="HD73" s="58"/>
      <c r="HE73" s="58"/>
      <c r="HF73" s="58"/>
      <c r="HG73" s="58"/>
      <c r="HH73" s="58"/>
      <c r="HI73" s="58"/>
      <c r="HJ73" s="58"/>
      <c r="HK73" s="58"/>
      <c r="HL73" s="58"/>
      <c r="HM73" s="58"/>
      <c r="HN73" s="58"/>
      <c r="HO73" s="58"/>
      <c r="HP73" s="58"/>
      <c r="HQ73" s="58"/>
      <c r="HR73" s="58"/>
      <c r="HS73" s="58"/>
      <c r="HT73" s="58"/>
      <c r="HU73" s="58"/>
      <c r="HV73" s="58"/>
      <c r="HW73" s="58"/>
      <c r="HX73" s="58"/>
      <c r="HY73" s="58"/>
      <c r="HZ73" s="58"/>
      <c r="IA73" s="58"/>
      <c r="IB73" s="58"/>
      <c r="IC73" s="58"/>
      <c r="ID73" s="58"/>
      <c r="IE73" s="58"/>
      <c r="IF73" s="58"/>
      <c r="IG73" s="58"/>
      <c r="IH73" s="58"/>
      <c r="II73" s="58"/>
      <c r="IJ73" s="58"/>
      <c r="IK73" s="58"/>
      <c r="IL73" s="58"/>
      <c r="IM73" s="58"/>
      <c r="IN73" s="58"/>
      <c r="IO73" s="58"/>
      <c r="IP73" s="58"/>
      <c r="IQ73" s="58"/>
      <c r="IR73" s="58"/>
      <c r="IS73" s="58"/>
      <c r="IT73" s="58"/>
      <c r="IU73" s="58"/>
      <c r="IV73" s="58"/>
    </row>
    <row r="74" s="34" customFormat="1" ht="12.75" customHeight="1" spans="1:256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58"/>
      <c r="DD74" s="58"/>
      <c r="DE74" s="58"/>
      <c r="DF74" s="58"/>
      <c r="DG74" s="58"/>
      <c r="DH74" s="58"/>
      <c r="DI74" s="58"/>
      <c r="DJ74" s="58"/>
      <c r="DK74" s="58"/>
      <c r="DL74" s="58"/>
      <c r="DM74" s="58"/>
      <c r="DN74" s="58"/>
      <c r="DO74" s="58"/>
      <c r="DP74" s="58"/>
      <c r="DQ74" s="58"/>
      <c r="DR74" s="58"/>
      <c r="DS74" s="58"/>
      <c r="DT74" s="58"/>
      <c r="DU74" s="58"/>
      <c r="DV74" s="58"/>
      <c r="DW74" s="58"/>
      <c r="DX74" s="58"/>
      <c r="DY74" s="58"/>
      <c r="DZ74" s="58"/>
      <c r="EA74" s="58"/>
      <c r="EB74" s="58"/>
      <c r="EC74" s="58"/>
      <c r="ED74" s="58"/>
      <c r="EE74" s="58"/>
      <c r="EF74" s="58"/>
      <c r="EG74" s="58"/>
      <c r="EH74" s="58"/>
      <c r="EI74" s="58"/>
      <c r="EJ74" s="58"/>
      <c r="EK74" s="58"/>
      <c r="EL74" s="58"/>
      <c r="EM74" s="58"/>
      <c r="EN74" s="58"/>
      <c r="EO74" s="58"/>
      <c r="EP74" s="58"/>
      <c r="EQ74" s="58"/>
      <c r="ER74" s="58"/>
      <c r="ES74" s="58"/>
      <c r="ET74" s="58"/>
      <c r="EU74" s="58"/>
      <c r="EV74" s="58"/>
      <c r="EW74" s="58"/>
      <c r="EX74" s="58"/>
      <c r="EY74" s="58"/>
      <c r="EZ74" s="58"/>
      <c r="FA74" s="58"/>
      <c r="FB74" s="58"/>
      <c r="FC74" s="58"/>
      <c r="FD74" s="58"/>
      <c r="FE74" s="58"/>
      <c r="FF74" s="58"/>
      <c r="FG74" s="58"/>
      <c r="FH74" s="58"/>
      <c r="FI74" s="58"/>
      <c r="FJ74" s="58"/>
      <c r="FK74" s="58"/>
      <c r="FL74" s="58"/>
      <c r="FM74" s="58"/>
      <c r="FN74" s="58"/>
      <c r="FO74" s="58"/>
      <c r="FP74" s="58"/>
      <c r="FQ74" s="58"/>
      <c r="FR74" s="58"/>
      <c r="FS74" s="58"/>
      <c r="FT74" s="58"/>
      <c r="FU74" s="58"/>
      <c r="FV74" s="58"/>
      <c r="FW74" s="58"/>
      <c r="FX74" s="58"/>
      <c r="FY74" s="58"/>
      <c r="FZ74" s="58"/>
      <c r="GA74" s="58"/>
      <c r="GB74" s="58"/>
      <c r="GC74" s="58"/>
      <c r="GD74" s="58"/>
      <c r="GE74" s="58"/>
      <c r="GF74" s="58"/>
      <c r="GG74" s="58"/>
      <c r="GH74" s="58"/>
      <c r="GI74" s="58"/>
      <c r="GJ74" s="58"/>
      <c r="GK74" s="58"/>
      <c r="GL74" s="58"/>
      <c r="GM74" s="58"/>
      <c r="GN74" s="58"/>
      <c r="GO74" s="58"/>
      <c r="GP74" s="58"/>
      <c r="GQ74" s="58"/>
      <c r="GR74" s="58"/>
      <c r="GS74" s="58"/>
      <c r="GT74" s="58"/>
      <c r="GU74" s="58"/>
      <c r="GV74" s="58"/>
      <c r="GW74" s="58"/>
      <c r="GX74" s="58"/>
      <c r="GY74" s="58"/>
      <c r="GZ74" s="58"/>
      <c r="HA74" s="58"/>
      <c r="HB74" s="58"/>
      <c r="HC74" s="58"/>
      <c r="HD74" s="58"/>
      <c r="HE74" s="58"/>
      <c r="HF74" s="58"/>
      <c r="HG74" s="58"/>
      <c r="HH74" s="58"/>
      <c r="HI74" s="58"/>
      <c r="HJ74" s="58"/>
      <c r="HK74" s="58"/>
      <c r="HL74" s="58"/>
      <c r="HM74" s="58"/>
      <c r="HN74" s="58"/>
      <c r="HO74" s="58"/>
      <c r="HP74" s="58"/>
      <c r="HQ74" s="58"/>
      <c r="HR74" s="58"/>
      <c r="HS74" s="58"/>
      <c r="HT74" s="58"/>
      <c r="HU74" s="58"/>
      <c r="HV74" s="58"/>
      <c r="HW74" s="58"/>
      <c r="HX74" s="58"/>
      <c r="HY74" s="58"/>
      <c r="HZ74" s="58"/>
      <c r="IA74" s="58"/>
      <c r="IB74" s="58"/>
      <c r="IC74" s="58"/>
      <c r="ID74" s="58"/>
      <c r="IE74" s="58"/>
      <c r="IF74" s="58"/>
      <c r="IG74" s="58"/>
      <c r="IH74" s="58"/>
      <c r="II74" s="58"/>
      <c r="IJ74" s="58"/>
      <c r="IK74" s="58"/>
      <c r="IL74" s="58"/>
      <c r="IM74" s="58"/>
      <c r="IN74" s="58"/>
      <c r="IO74" s="58"/>
      <c r="IP74" s="58"/>
      <c r="IQ74" s="58"/>
      <c r="IR74" s="58"/>
      <c r="IS74" s="58"/>
      <c r="IT74" s="58"/>
      <c r="IU74" s="58"/>
      <c r="IV74" s="58"/>
    </row>
    <row r="75" s="34" customFormat="1" ht="12.75" customHeight="1" spans="1:256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8"/>
      <c r="EB75" s="58"/>
      <c r="EC75" s="58"/>
      <c r="ED75" s="58"/>
      <c r="EE75" s="58"/>
      <c r="EF75" s="58"/>
      <c r="EG75" s="58"/>
      <c r="EH75" s="58"/>
      <c r="EI75" s="58"/>
      <c r="EJ75" s="58"/>
      <c r="EK75" s="58"/>
      <c r="EL75" s="58"/>
      <c r="EM75" s="58"/>
      <c r="EN75" s="58"/>
      <c r="EO75" s="58"/>
      <c r="EP75" s="58"/>
      <c r="EQ75" s="58"/>
      <c r="ER75" s="58"/>
      <c r="ES75" s="58"/>
      <c r="ET75" s="58"/>
      <c r="EU75" s="58"/>
      <c r="EV75" s="58"/>
      <c r="EW75" s="58"/>
      <c r="EX75" s="58"/>
      <c r="EY75" s="58"/>
      <c r="EZ75" s="58"/>
      <c r="FA75" s="58"/>
      <c r="FB75" s="58"/>
      <c r="FC75" s="58"/>
      <c r="FD75" s="58"/>
      <c r="FE75" s="58"/>
      <c r="FF75" s="58"/>
      <c r="FG75" s="58"/>
      <c r="FH75" s="58"/>
      <c r="FI75" s="58"/>
      <c r="FJ75" s="58"/>
      <c r="FK75" s="58"/>
      <c r="FL75" s="58"/>
      <c r="FM75" s="58"/>
      <c r="FN75" s="58"/>
      <c r="FO75" s="58"/>
      <c r="FP75" s="58"/>
      <c r="FQ75" s="58"/>
      <c r="FR75" s="58"/>
      <c r="FS75" s="58"/>
      <c r="FT75" s="58"/>
      <c r="FU75" s="58"/>
      <c r="FV75" s="58"/>
      <c r="FW75" s="58"/>
      <c r="FX75" s="58"/>
      <c r="FY75" s="58"/>
      <c r="FZ75" s="58"/>
      <c r="GA75" s="58"/>
      <c r="GB75" s="58"/>
      <c r="GC75" s="58"/>
      <c r="GD75" s="58"/>
      <c r="GE75" s="58"/>
      <c r="GF75" s="58"/>
      <c r="GG75" s="58"/>
      <c r="GH75" s="58"/>
      <c r="GI75" s="58"/>
      <c r="GJ75" s="58"/>
      <c r="GK75" s="58"/>
      <c r="GL75" s="58"/>
      <c r="GM75" s="58"/>
      <c r="GN75" s="58"/>
      <c r="GO75" s="58"/>
      <c r="GP75" s="58"/>
      <c r="GQ75" s="58"/>
      <c r="GR75" s="58"/>
      <c r="GS75" s="58"/>
      <c r="GT75" s="58"/>
      <c r="GU75" s="58"/>
      <c r="GV75" s="58"/>
      <c r="GW75" s="58"/>
      <c r="GX75" s="58"/>
      <c r="GY75" s="58"/>
      <c r="GZ75" s="58"/>
      <c r="HA75" s="58"/>
      <c r="HB75" s="58"/>
      <c r="HC75" s="58"/>
      <c r="HD75" s="58"/>
      <c r="HE75" s="58"/>
      <c r="HF75" s="58"/>
      <c r="HG75" s="58"/>
      <c r="HH75" s="58"/>
      <c r="HI75" s="58"/>
      <c r="HJ75" s="58"/>
      <c r="HK75" s="58"/>
      <c r="HL75" s="58"/>
      <c r="HM75" s="58"/>
      <c r="HN75" s="58"/>
      <c r="HO75" s="58"/>
      <c r="HP75" s="58"/>
      <c r="HQ75" s="58"/>
      <c r="HR75" s="58"/>
      <c r="HS75" s="58"/>
      <c r="HT75" s="58"/>
      <c r="HU75" s="58"/>
      <c r="HV75" s="58"/>
      <c r="HW75" s="58"/>
      <c r="HX75" s="58"/>
      <c r="HY75" s="58"/>
      <c r="HZ75" s="58"/>
      <c r="IA75" s="58"/>
      <c r="IB75" s="58"/>
      <c r="IC75" s="58"/>
      <c r="ID75" s="58"/>
      <c r="IE75" s="58"/>
      <c r="IF75" s="58"/>
      <c r="IG75" s="58"/>
      <c r="IH75" s="58"/>
      <c r="II75" s="58"/>
      <c r="IJ75" s="58"/>
      <c r="IK75" s="58"/>
      <c r="IL75" s="58"/>
      <c r="IM75" s="58"/>
      <c r="IN75" s="58"/>
      <c r="IO75" s="58"/>
      <c r="IP75" s="58"/>
      <c r="IQ75" s="58"/>
      <c r="IR75" s="58"/>
      <c r="IS75" s="58"/>
      <c r="IT75" s="58"/>
      <c r="IU75" s="58"/>
      <c r="IV75" s="58"/>
    </row>
    <row r="76" s="34" customFormat="1" ht="12.75" customHeight="1" spans="1:256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58"/>
      <c r="DS76" s="58"/>
      <c r="DT76" s="58"/>
      <c r="DU76" s="58"/>
      <c r="DV76" s="58"/>
      <c r="DW76" s="58"/>
      <c r="DX76" s="58"/>
      <c r="DY76" s="58"/>
      <c r="DZ76" s="58"/>
      <c r="EA76" s="58"/>
      <c r="EB76" s="58"/>
      <c r="EC76" s="58"/>
      <c r="ED76" s="58"/>
      <c r="EE76" s="58"/>
      <c r="EF76" s="58"/>
      <c r="EG76" s="58"/>
      <c r="EH76" s="58"/>
      <c r="EI76" s="58"/>
      <c r="EJ76" s="58"/>
      <c r="EK76" s="58"/>
      <c r="EL76" s="58"/>
      <c r="EM76" s="58"/>
      <c r="EN76" s="58"/>
      <c r="EO76" s="58"/>
      <c r="EP76" s="58"/>
      <c r="EQ76" s="58"/>
      <c r="ER76" s="58"/>
      <c r="ES76" s="58"/>
      <c r="ET76" s="58"/>
      <c r="EU76" s="58"/>
      <c r="EV76" s="58"/>
      <c r="EW76" s="58"/>
      <c r="EX76" s="58"/>
      <c r="EY76" s="58"/>
      <c r="EZ76" s="58"/>
      <c r="FA76" s="58"/>
      <c r="FB76" s="58"/>
      <c r="FC76" s="58"/>
      <c r="FD76" s="58"/>
      <c r="FE76" s="58"/>
      <c r="FF76" s="58"/>
      <c r="FG76" s="58"/>
      <c r="FH76" s="58"/>
      <c r="FI76" s="58"/>
      <c r="FJ76" s="58"/>
      <c r="FK76" s="58"/>
      <c r="FL76" s="58"/>
      <c r="FM76" s="58"/>
      <c r="FN76" s="58"/>
      <c r="FO76" s="58"/>
      <c r="FP76" s="58"/>
      <c r="FQ76" s="58"/>
      <c r="FR76" s="58"/>
      <c r="FS76" s="58"/>
      <c r="FT76" s="58"/>
      <c r="FU76" s="58"/>
      <c r="FV76" s="58"/>
      <c r="FW76" s="58"/>
      <c r="FX76" s="58"/>
      <c r="FY76" s="58"/>
      <c r="FZ76" s="58"/>
      <c r="GA76" s="58"/>
      <c r="GB76" s="58"/>
      <c r="GC76" s="58"/>
      <c r="GD76" s="58"/>
      <c r="GE76" s="58"/>
      <c r="GF76" s="58"/>
      <c r="GG76" s="58"/>
      <c r="GH76" s="58"/>
      <c r="GI76" s="58"/>
      <c r="GJ76" s="58"/>
      <c r="GK76" s="58"/>
      <c r="GL76" s="58"/>
      <c r="GM76" s="58"/>
      <c r="GN76" s="58"/>
      <c r="GO76" s="58"/>
      <c r="GP76" s="58"/>
      <c r="GQ76" s="58"/>
      <c r="GR76" s="58"/>
      <c r="GS76" s="58"/>
      <c r="GT76" s="58"/>
      <c r="GU76" s="58"/>
      <c r="GV76" s="58"/>
      <c r="GW76" s="58"/>
      <c r="GX76" s="58"/>
      <c r="GY76" s="58"/>
      <c r="GZ76" s="58"/>
      <c r="HA76" s="58"/>
      <c r="HB76" s="58"/>
      <c r="HC76" s="58"/>
      <c r="HD76" s="58"/>
      <c r="HE76" s="58"/>
      <c r="HF76" s="58"/>
      <c r="HG76" s="58"/>
      <c r="HH76" s="58"/>
      <c r="HI76" s="58"/>
      <c r="HJ76" s="58"/>
      <c r="HK76" s="58"/>
      <c r="HL76" s="58"/>
      <c r="HM76" s="58"/>
      <c r="HN76" s="58"/>
      <c r="HO76" s="58"/>
      <c r="HP76" s="58"/>
      <c r="HQ76" s="58"/>
      <c r="HR76" s="58"/>
      <c r="HS76" s="58"/>
      <c r="HT76" s="58"/>
      <c r="HU76" s="58"/>
      <c r="HV76" s="58"/>
      <c r="HW76" s="58"/>
      <c r="HX76" s="58"/>
      <c r="HY76" s="58"/>
      <c r="HZ76" s="58"/>
      <c r="IA76" s="58"/>
      <c r="IB76" s="58"/>
      <c r="IC76" s="58"/>
      <c r="ID76" s="58"/>
      <c r="IE76" s="58"/>
      <c r="IF76" s="58"/>
      <c r="IG76" s="58"/>
      <c r="IH76" s="58"/>
      <c r="II76" s="58"/>
      <c r="IJ76" s="58"/>
      <c r="IK76" s="58"/>
      <c r="IL76" s="58"/>
      <c r="IM76" s="58"/>
      <c r="IN76" s="58"/>
      <c r="IO76" s="58"/>
      <c r="IP76" s="58"/>
      <c r="IQ76" s="58"/>
      <c r="IR76" s="58"/>
      <c r="IS76" s="58"/>
      <c r="IT76" s="58"/>
      <c r="IU76" s="58"/>
      <c r="IV76" s="58"/>
    </row>
    <row r="77" s="34" customFormat="1" ht="12.75" customHeight="1" spans="1:256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  <c r="DB77" s="58"/>
      <c r="DC77" s="58"/>
      <c r="DD77" s="58"/>
      <c r="DE77" s="58"/>
      <c r="DF77" s="58"/>
      <c r="DG77" s="58"/>
      <c r="DH77" s="58"/>
      <c r="DI77" s="58"/>
      <c r="DJ77" s="58"/>
      <c r="DK77" s="58"/>
      <c r="DL77" s="58"/>
      <c r="DM77" s="58"/>
      <c r="DN77" s="58"/>
      <c r="DO77" s="58"/>
      <c r="DP77" s="58"/>
      <c r="DQ77" s="58"/>
      <c r="DR77" s="58"/>
      <c r="DS77" s="58"/>
      <c r="DT77" s="58"/>
      <c r="DU77" s="58"/>
      <c r="DV77" s="58"/>
      <c r="DW77" s="58"/>
      <c r="DX77" s="58"/>
      <c r="DY77" s="58"/>
      <c r="DZ77" s="58"/>
      <c r="EA77" s="58"/>
      <c r="EB77" s="58"/>
      <c r="EC77" s="58"/>
      <c r="ED77" s="58"/>
      <c r="EE77" s="58"/>
      <c r="EF77" s="58"/>
      <c r="EG77" s="58"/>
      <c r="EH77" s="58"/>
      <c r="EI77" s="58"/>
      <c r="EJ77" s="58"/>
      <c r="EK77" s="58"/>
      <c r="EL77" s="58"/>
      <c r="EM77" s="58"/>
      <c r="EN77" s="58"/>
      <c r="EO77" s="58"/>
      <c r="EP77" s="58"/>
      <c r="EQ77" s="58"/>
      <c r="ER77" s="58"/>
      <c r="ES77" s="58"/>
      <c r="ET77" s="58"/>
      <c r="EU77" s="58"/>
      <c r="EV77" s="58"/>
      <c r="EW77" s="58"/>
      <c r="EX77" s="58"/>
      <c r="EY77" s="58"/>
      <c r="EZ77" s="58"/>
      <c r="FA77" s="58"/>
      <c r="FB77" s="58"/>
      <c r="FC77" s="58"/>
      <c r="FD77" s="58"/>
      <c r="FE77" s="58"/>
      <c r="FF77" s="58"/>
      <c r="FG77" s="58"/>
      <c r="FH77" s="58"/>
      <c r="FI77" s="58"/>
      <c r="FJ77" s="58"/>
      <c r="FK77" s="58"/>
      <c r="FL77" s="58"/>
      <c r="FM77" s="58"/>
      <c r="FN77" s="58"/>
      <c r="FO77" s="58"/>
      <c r="FP77" s="58"/>
      <c r="FQ77" s="58"/>
      <c r="FR77" s="58"/>
      <c r="FS77" s="58"/>
      <c r="FT77" s="58"/>
      <c r="FU77" s="58"/>
      <c r="FV77" s="58"/>
      <c r="FW77" s="58"/>
      <c r="FX77" s="58"/>
      <c r="FY77" s="58"/>
      <c r="FZ77" s="58"/>
      <c r="GA77" s="58"/>
      <c r="GB77" s="58"/>
      <c r="GC77" s="58"/>
      <c r="GD77" s="58"/>
      <c r="GE77" s="58"/>
      <c r="GF77" s="58"/>
      <c r="GG77" s="58"/>
      <c r="GH77" s="58"/>
      <c r="GI77" s="58"/>
      <c r="GJ77" s="58"/>
      <c r="GK77" s="58"/>
      <c r="GL77" s="58"/>
      <c r="GM77" s="58"/>
      <c r="GN77" s="58"/>
      <c r="GO77" s="58"/>
      <c r="GP77" s="58"/>
      <c r="GQ77" s="58"/>
      <c r="GR77" s="58"/>
      <c r="GS77" s="58"/>
      <c r="GT77" s="58"/>
      <c r="GU77" s="58"/>
      <c r="GV77" s="58"/>
      <c r="GW77" s="58"/>
      <c r="GX77" s="58"/>
      <c r="GY77" s="58"/>
      <c r="GZ77" s="58"/>
      <c r="HA77" s="58"/>
      <c r="HB77" s="58"/>
      <c r="HC77" s="58"/>
      <c r="HD77" s="58"/>
      <c r="HE77" s="58"/>
      <c r="HF77" s="58"/>
      <c r="HG77" s="58"/>
      <c r="HH77" s="58"/>
      <c r="HI77" s="58"/>
      <c r="HJ77" s="58"/>
      <c r="HK77" s="58"/>
      <c r="HL77" s="58"/>
      <c r="HM77" s="58"/>
      <c r="HN77" s="58"/>
      <c r="HO77" s="58"/>
      <c r="HP77" s="58"/>
      <c r="HQ77" s="58"/>
      <c r="HR77" s="58"/>
      <c r="HS77" s="58"/>
      <c r="HT77" s="58"/>
      <c r="HU77" s="58"/>
      <c r="HV77" s="58"/>
      <c r="HW77" s="58"/>
      <c r="HX77" s="58"/>
      <c r="HY77" s="58"/>
      <c r="HZ77" s="58"/>
      <c r="IA77" s="58"/>
      <c r="IB77" s="58"/>
      <c r="IC77" s="58"/>
      <c r="ID77" s="58"/>
      <c r="IE77" s="58"/>
      <c r="IF77" s="58"/>
      <c r="IG77" s="58"/>
      <c r="IH77" s="58"/>
      <c r="II77" s="58"/>
      <c r="IJ77" s="58"/>
      <c r="IK77" s="58"/>
      <c r="IL77" s="58"/>
      <c r="IM77" s="58"/>
      <c r="IN77" s="58"/>
      <c r="IO77" s="58"/>
      <c r="IP77" s="58"/>
      <c r="IQ77" s="58"/>
      <c r="IR77" s="58"/>
      <c r="IS77" s="58"/>
      <c r="IT77" s="58"/>
      <c r="IU77" s="58"/>
      <c r="IV77" s="58"/>
    </row>
    <row r="78" s="34" customFormat="1" ht="12.75" customHeight="1" spans="1:256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8"/>
      <c r="DY78" s="58"/>
      <c r="DZ78" s="58"/>
      <c r="EA78" s="58"/>
      <c r="EB78" s="58"/>
      <c r="EC78" s="58"/>
      <c r="ED78" s="58"/>
      <c r="EE78" s="58"/>
      <c r="EF78" s="58"/>
      <c r="EG78" s="58"/>
      <c r="EH78" s="58"/>
      <c r="EI78" s="58"/>
      <c r="EJ78" s="58"/>
      <c r="EK78" s="58"/>
      <c r="EL78" s="58"/>
      <c r="EM78" s="58"/>
      <c r="EN78" s="58"/>
      <c r="EO78" s="58"/>
      <c r="EP78" s="58"/>
      <c r="EQ78" s="58"/>
      <c r="ER78" s="58"/>
      <c r="ES78" s="58"/>
      <c r="ET78" s="58"/>
      <c r="EU78" s="58"/>
      <c r="EV78" s="58"/>
      <c r="EW78" s="58"/>
      <c r="EX78" s="58"/>
      <c r="EY78" s="58"/>
      <c r="EZ78" s="58"/>
      <c r="FA78" s="58"/>
      <c r="FB78" s="58"/>
      <c r="FC78" s="58"/>
      <c r="FD78" s="58"/>
      <c r="FE78" s="58"/>
      <c r="FF78" s="58"/>
      <c r="FG78" s="58"/>
      <c r="FH78" s="58"/>
      <c r="FI78" s="58"/>
      <c r="FJ78" s="58"/>
      <c r="FK78" s="58"/>
      <c r="FL78" s="58"/>
      <c r="FM78" s="58"/>
      <c r="FN78" s="58"/>
      <c r="FO78" s="58"/>
      <c r="FP78" s="58"/>
      <c r="FQ78" s="58"/>
      <c r="FR78" s="58"/>
      <c r="FS78" s="58"/>
      <c r="FT78" s="58"/>
      <c r="FU78" s="58"/>
      <c r="FV78" s="58"/>
      <c r="FW78" s="58"/>
      <c r="FX78" s="58"/>
      <c r="FY78" s="58"/>
      <c r="FZ78" s="58"/>
      <c r="GA78" s="58"/>
      <c r="GB78" s="58"/>
      <c r="GC78" s="58"/>
      <c r="GD78" s="58"/>
      <c r="GE78" s="58"/>
      <c r="GF78" s="58"/>
      <c r="GG78" s="58"/>
      <c r="GH78" s="58"/>
      <c r="GI78" s="58"/>
      <c r="GJ78" s="58"/>
      <c r="GK78" s="58"/>
      <c r="GL78" s="58"/>
      <c r="GM78" s="58"/>
      <c r="GN78" s="58"/>
      <c r="GO78" s="58"/>
      <c r="GP78" s="58"/>
      <c r="GQ78" s="58"/>
      <c r="GR78" s="58"/>
      <c r="GS78" s="58"/>
      <c r="GT78" s="58"/>
      <c r="GU78" s="58"/>
      <c r="GV78" s="58"/>
      <c r="GW78" s="58"/>
      <c r="GX78" s="58"/>
      <c r="GY78" s="58"/>
      <c r="GZ78" s="58"/>
      <c r="HA78" s="58"/>
      <c r="HB78" s="58"/>
      <c r="HC78" s="58"/>
      <c r="HD78" s="58"/>
      <c r="HE78" s="58"/>
      <c r="HF78" s="58"/>
      <c r="HG78" s="58"/>
      <c r="HH78" s="58"/>
      <c r="HI78" s="58"/>
      <c r="HJ78" s="58"/>
      <c r="HK78" s="58"/>
      <c r="HL78" s="58"/>
      <c r="HM78" s="58"/>
      <c r="HN78" s="58"/>
      <c r="HO78" s="58"/>
      <c r="HP78" s="58"/>
      <c r="HQ78" s="58"/>
      <c r="HR78" s="58"/>
      <c r="HS78" s="58"/>
      <c r="HT78" s="58"/>
      <c r="HU78" s="58"/>
      <c r="HV78" s="58"/>
      <c r="HW78" s="58"/>
      <c r="HX78" s="58"/>
      <c r="HY78" s="58"/>
      <c r="HZ78" s="58"/>
      <c r="IA78" s="58"/>
      <c r="IB78" s="58"/>
      <c r="IC78" s="58"/>
      <c r="ID78" s="58"/>
      <c r="IE78" s="58"/>
      <c r="IF78" s="58"/>
      <c r="IG78" s="58"/>
      <c r="IH78" s="58"/>
      <c r="II78" s="58"/>
      <c r="IJ78" s="58"/>
      <c r="IK78" s="58"/>
      <c r="IL78" s="58"/>
      <c r="IM78" s="58"/>
      <c r="IN78" s="58"/>
      <c r="IO78" s="58"/>
      <c r="IP78" s="58"/>
      <c r="IQ78" s="58"/>
      <c r="IR78" s="58"/>
      <c r="IS78" s="58"/>
      <c r="IT78" s="58"/>
      <c r="IU78" s="58"/>
      <c r="IV78" s="58"/>
    </row>
    <row r="79" s="34" customFormat="1" ht="12.75" customHeight="1" spans="1:256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8"/>
      <c r="EC79" s="58"/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8"/>
      <c r="EO79" s="58"/>
      <c r="EP79" s="58"/>
      <c r="EQ79" s="58"/>
      <c r="ER79" s="58"/>
      <c r="ES79" s="58"/>
      <c r="ET79" s="58"/>
      <c r="EU79" s="58"/>
      <c r="EV79" s="58"/>
      <c r="EW79" s="58"/>
      <c r="EX79" s="58"/>
      <c r="EY79" s="58"/>
      <c r="EZ79" s="58"/>
      <c r="FA79" s="58"/>
      <c r="FB79" s="58"/>
      <c r="FC79" s="58"/>
      <c r="FD79" s="58"/>
      <c r="FE79" s="58"/>
      <c r="FF79" s="58"/>
      <c r="FG79" s="58"/>
      <c r="FH79" s="58"/>
      <c r="FI79" s="58"/>
      <c r="FJ79" s="58"/>
      <c r="FK79" s="58"/>
      <c r="FL79" s="58"/>
      <c r="FM79" s="58"/>
      <c r="FN79" s="58"/>
      <c r="FO79" s="58"/>
      <c r="FP79" s="58"/>
      <c r="FQ79" s="58"/>
      <c r="FR79" s="58"/>
      <c r="FS79" s="58"/>
      <c r="FT79" s="58"/>
      <c r="FU79" s="58"/>
      <c r="FV79" s="58"/>
      <c r="FW79" s="58"/>
      <c r="FX79" s="58"/>
      <c r="FY79" s="58"/>
      <c r="FZ79" s="58"/>
      <c r="GA79" s="58"/>
      <c r="GB79" s="58"/>
      <c r="GC79" s="58"/>
      <c r="GD79" s="58"/>
      <c r="GE79" s="58"/>
      <c r="GF79" s="58"/>
      <c r="GG79" s="58"/>
      <c r="GH79" s="58"/>
      <c r="GI79" s="58"/>
      <c r="GJ79" s="58"/>
      <c r="GK79" s="58"/>
      <c r="GL79" s="58"/>
      <c r="GM79" s="58"/>
      <c r="GN79" s="58"/>
      <c r="GO79" s="58"/>
      <c r="GP79" s="58"/>
      <c r="GQ79" s="58"/>
      <c r="GR79" s="58"/>
      <c r="GS79" s="58"/>
      <c r="GT79" s="58"/>
      <c r="GU79" s="58"/>
      <c r="GV79" s="58"/>
      <c r="GW79" s="58"/>
      <c r="GX79" s="58"/>
      <c r="GY79" s="58"/>
      <c r="GZ79" s="58"/>
      <c r="HA79" s="58"/>
      <c r="HB79" s="58"/>
      <c r="HC79" s="58"/>
      <c r="HD79" s="58"/>
      <c r="HE79" s="58"/>
      <c r="HF79" s="58"/>
      <c r="HG79" s="58"/>
      <c r="HH79" s="58"/>
      <c r="HI79" s="58"/>
      <c r="HJ79" s="58"/>
      <c r="HK79" s="58"/>
      <c r="HL79" s="58"/>
      <c r="HM79" s="58"/>
      <c r="HN79" s="58"/>
      <c r="HO79" s="58"/>
      <c r="HP79" s="58"/>
      <c r="HQ79" s="58"/>
      <c r="HR79" s="58"/>
      <c r="HS79" s="58"/>
      <c r="HT79" s="58"/>
      <c r="HU79" s="58"/>
      <c r="HV79" s="58"/>
      <c r="HW79" s="58"/>
      <c r="HX79" s="58"/>
      <c r="HY79" s="58"/>
      <c r="HZ79" s="58"/>
      <c r="IA79" s="58"/>
      <c r="IB79" s="58"/>
      <c r="IC79" s="58"/>
      <c r="ID79" s="58"/>
      <c r="IE79" s="58"/>
      <c r="IF79" s="58"/>
      <c r="IG79" s="58"/>
      <c r="IH79" s="58"/>
      <c r="II79" s="58"/>
      <c r="IJ79" s="58"/>
      <c r="IK79" s="58"/>
      <c r="IL79" s="58"/>
      <c r="IM79" s="58"/>
      <c r="IN79" s="58"/>
      <c r="IO79" s="58"/>
      <c r="IP79" s="58"/>
      <c r="IQ79" s="58"/>
      <c r="IR79" s="58"/>
      <c r="IS79" s="58"/>
      <c r="IT79" s="58"/>
      <c r="IU79" s="58"/>
      <c r="IV79" s="58"/>
    </row>
    <row r="80" s="34" customFormat="1" ht="12.75" customHeight="1" spans="1:256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8"/>
      <c r="EB80" s="58"/>
      <c r="EC80" s="58"/>
      <c r="ED80" s="58"/>
      <c r="EE80" s="58"/>
      <c r="EF80" s="58"/>
      <c r="EG80" s="58"/>
      <c r="EH80" s="58"/>
      <c r="EI80" s="58"/>
      <c r="EJ80" s="58"/>
      <c r="EK80" s="58"/>
      <c r="EL80" s="58"/>
      <c r="EM80" s="58"/>
      <c r="EN80" s="58"/>
      <c r="EO80" s="58"/>
      <c r="EP80" s="58"/>
      <c r="EQ80" s="58"/>
      <c r="ER80" s="58"/>
      <c r="ES80" s="58"/>
      <c r="ET80" s="58"/>
      <c r="EU80" s="58"/>
      <c r="EV80" s="58"/>
      <c r="EW80" s="58"/>
      <c r="EX80" s="58"/>
      <c r="EY80" s="58"/>
      <c r="EZ80" s="58"/>
      <c r="FA80" s="58"/>
      <c r="FB80" s="58"/>
      <c r="FC80" s="58"/>
      <c r="FD80" s="58"/>
      <c r="FE80" s="58"/>
      <c r="FF80" s="58"/>
      <c r="FG80" s="58"/>
      <c r="FH80" s="58"/>
      <c r="FI80" s="58"/>
      <c r="FJ80" s="58"/>
      <c r="FK80" s="58"/>
      <c r="FL80" s="58"/>
      <c r="FM80" s="58"/>
      <c r="FN80" s="58"/>
      <c r="FO80" s="58"/>
      <c r="FP80" s="58"/>
      <c r="FQ80" s="58"/>
      <c r="FR80" s="58"/>
      <c r="FS80" s="58"/>
      <c r="FT80" s="58"/>
      <c r="FU80" s="58"/>
      <c r="FV80" s="58"/>
      <c r="FW80" s="58"/>
      <c r="FX80" s="58"/>
      <c r="FY80" s="58"/>
      <c r="FZ80" s="58"/>
      <c r="GA80" s="58"/>
      <c r="GB80" s="58"/>
      <c r="GC80" s="58"/>
      <c r="GD80" s="58"/>
      <c r="GE80" s="58"/>
      <c r="GF80" s="58"/>
      <c r="GG80" s="58"/>
      <c r="GH80" s="58"/>
      <c r="GI80" s="58"/>
      <c r="GJ80" s="58"/>
      <c r="GK80" s="58"/>
      <c r="GL80" s="58"/>
      <c r="GM80" s="58"/>
      <c r="GN80" s="58"/>
      <c r="GO80" s="58"/>
      <c r="GP80" s="58"/>
      <c r="GQ80" s="58"/>
      <c r="GR80" s="58"/>
      <c r="GS80" s="58"/>
      <c r="GT80" s="58"/>
      <c r="GU80" s="58"/>
      <c r="GV80" s="58"/>
      <c r="GW80" s="58"/>
      <c r="GX80" s="58"/>
      <c r="GY80" s="58"/>
      <c r="GZ80" s="58"/>
      <c r="HA80" s="58"/>
      <c r="HB80" s="58"/>
      <c r="HC80" s="58"/>
      <c r="HD80" s="58"/>
      <c r="HE80" s="58"/>
      <c r="HF80" s="58"/>
      <c r="HG80" s="58"/>
      <c r="HH80" s="58"/>
      <c r="HI80" s="58"/>
      <c r="HJ80" s="58"/>
      <c r="HK80" s="58"/>
      <c r="HL80" s="58"/>
      <c r="HM80" s="58"/>
      <c r="HN80" s="58"/>
      <c r="HO80" s="58"/>
      <c r="HP80" s="58"/>
      <c r="HQ80" s="58"/>
      <c r="HR80" s="58"/>
      <c r="HS80" s="58"/>
      <c r="HT80" s="58"/>
      <c r="HU80" s="58"/>
      <c r="HV80" s="58"/>
      <c r="HW80" s="58"/>
      <c r="HX80" s="58"/>
      <c r="HY80" s="58"/>
      <c r="HZ80" s="58"/>
      <c r="IA80" s="58"/>
      <c r="IB80" s="58"/>
      <c r="IC80" s="58"/>
      <c r="ID80" s="58"/>
      <c r="IE80" s="58"/>
      <c r="IF80" s="58"/>
      <c r="IG80" s="58"/>
      <c r="IH80" s="58"/>
      <c r="II80" s="58"/>
      <c r="IJ80" s="58"/>
      <c r="IK80" s="58"/>
      <c r="IL80" s="58"/>
      <c r="IM80" s="58"/>
      <c r="IN80" s="58"/>
      <c r="IO80" s="58"/>
      <c r="IP80" s="58"/>
      <c r="IQ80" s="58"/>
      <c r="IR80" s="58"/>
      <c r="IS80" s="58"/>
      <c r="IT80" s="58"/>
      <c r="IU80" s="58"/>
      <c r="IV80" s="58"/>
    </row>
    <row r="81" s="34" customFormat="1" ht="12.75" customHeight="1" spans="1:256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/>
      <c r="ED81" s="58"/>
      <c r="EE81" s="58"/>
      <c r="EF81" s="58"/>
      <c r="EG81" s="58"/>
      <c r="EH81" s="58"/>
      <c r="EI81" s="58"/>
      <c r="EJ81" s="58"/>
      <c r="EK81" s="58"/>
      <c r="EL81" s="58"/>
      <c r="EM81" s="58"/>
      <c r="EN81" s="58"/>
      <c r="EO81" s="58"/>
      <c r="EP81" s="58"/>
      <c r="EQ81" s="58"/>
      <c r="ER81" s="58"/>
      <c r="ES81" s="58"/>
      <c r="ET81" s="58"/>
      <c r="EU81" s="58"/>
      <c r="EV81" s="58"/>
      <c r="EW81" s="58"/>
      <c r="EX81" s="58"/>
      <c r="EY81" s="58"/>
      <c r="EZ81" s="58"/>
      <c r="FA81" s="58"/>
      <c r="FB81" s="58"/>
      <c r="FC81" s="58"/>
      <c r="FD81" s="58"/>
      <c r="FE81" s="58"/>
      <c r="FF81" s="58"/>
      <c r="FG81" s="58"/>
      <c r="FH81" s="58"/>
      <c r="FI81" s="58"/>
      <c r="FJ81" s="58"/>
      <c r="FK81" s="58"/>
      <c r="FL81" s="58"/>
      <c r="FM81" s="58"/>
      <c r="FN81" s="58"/>
      <c r="FO81" s="58"/>
      <c r="FP81" s="58"/>
      <c r="FQ81" s="58"/>
      <c r="FR81" s="58"/>
      <c r="FS81" s="58"/>
      <c r="FT81" s="58"/>
      <c r="FU81" s="58"/>
      <c r="FV81" s="58"/>
      <c r="FW81" s="58"/>
      <c r="FX81" s="58"/>
      <c r="FY81" s="58"/>
      <c r="FZ81" s="58"/>
      <c r="GA81" s="58"/>
      <c r="GB81" s="58"/>
      <c r="GC81" s="58"/>
      <c r="GD81" s="58"/>
      <c r="GE81" s="58"/>
      <c r="GF81" s="58"/>
      <c r="GG81" s="58"/>
      <c r="GH81" s="58"/>
      <c r="GI81" s="58"/>
      <c r="GJ81" s="58"/>
      <c r="GK81" s="58"/>
      <c r="GL81" s="58"/>
      <c r="GM81" s="58"/>
      <c r="GN81" s="58"/>
      <c r="GO81" s="58"/>
      <c r="GP81" s="58"/>
      <c r="GQ81" s="58"/>
      <c r="GR81" s="58"/>
      <c r="GS81" s="58"/>
      <c r="GT81" s="58"/>
      <c r="GU81" s="58"/>
      <c r="GV81" s="58"/>
      <c r="GW81" s="58"/>
      <c r="GX81" s="58"/>
      <c r="GY81" s="58"/>
      <c r="GZ81" s="58"/>
      <c r="HA81" s="58"/>
      <c r="HB81" s="58"/>
      <c r="HC81" s="58"/>
      <c r="HD81" s="58"/>
      <c r="HE81" s="58"/>
      <c r="HF81" s="58"/>
      <c r="HG81" s="58"/>
      <c r="HH81" s="58"/>
      <c r="HI81" s="58"/>
      <c r="HJ81" s="58"/>
      <c r="HK81" s="58"/>
      <c r="HL81" s="58"/>
      <c r="HM81" s="58"/>
      <c r="HN81" s="58"/>
      <c r="HO81" s="58"/>
      <c r="HP81" s="58"/>
      <c r="HQ81" s="58"/>
      <c r="HR81" s="58"/>
      <c r="HS81" s="58"/>
      <c r="HT81" s="58"/>
      <c r="HU81" s="58"/>
      <c r="HV81" s="58"/>
      <c r="HW81" s="58"/>
      <c r="HX81" s="58"/>
      <c r="HY81" s="58"/>
      <c r="HZ81" s="58"/>
      <c r="IA81" s="58"/>
      <c r="IB81" s="58"/>
      <c r="IC81" s="58"/>
      <c r="ID81" s="58"/>
      <c r="IE81" s="58"/>
      <c r="IF81" s="58"/>
      <c r="IG81" s="58"/>
      <c r="IH81" s="58"/>
      <c r="II81" s="58"/>
      <c r="IJ81" s="58"/>
      <c r="IK81" s="58"/>
      <c r="IL81" s="58"/>
      <c r="IM81" s="58"/>
      <c r="IN81" s="58"/>
      <c r="IO81" s="58"/>
      <c r="IP81" s="58"/>
      <c r="IQ81" s="58"/>
      <c r="IR81" s="58"/>
      <c r="IS81" s="58"/>
      <c r="IT81" s="58"/>
      <c r="IU81" s="58"/>
      <c r="IV81" s="58"/>
    </row>
  </sheetData>
  <sheetProtection formatCells="0" formatColumns="0" formatRows="0"/>
  <mergeCells count="48">
    <mergeCell ref="AL1:AM1"/>
    <mergeCell ref="A2:AM2"/>
    <mergeCell ref="AL3:AM3"/>
    <mergeCell ref="F4:V4"/>
    <mergeCell ref="W4:Z4"/>
    <mergeCell ref="AA4:AB4"/>
    <mergeCell ref="AC4:AG4"/>
    <mergeCell ref="AH4:AI4"/>
    <mergeCell ref="AJ4:AM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</mergeCells>
  <printOptions horizontalCentered="1"/>
  <pageMargins left="0.39" right="0.39" top="0.47" bottom="0.47" header="0.35" footer="0.31"/>
  <pageSetup paperSize="9" scale="10" orientation="landscape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24"/>
  <sheetViews>
    <sheetView showGridLines="0" showZeros="0" zoomScale="85" zoomScaleNormal="85" workbookViewId="0">
      <selection activeCell="J16" sqref="J16"/>
    </sheetView>
  </sheetViews>
  <sheetFormatPr defaultColWidth="9.16666666666667" defaultRowHeight="11.25"/>
  <cols>
    <col min="1" max="4" width="13.8333333333333" customWidth="1"/>
    <col min="5" max="5" width="9.16666666666667" customWidth="1"/>
    <col min="6" max="13" width="6" customWidth="1"/>
    <col min="14" max="14" width="10" customWidth="1"/>
    <col min="15" max="37" width="6" customWidth="1"/>
  </cols>
  <sheetData>
    <row r="1" ht="23.25" customHeight="1" spans="1:37">
      <c r="A1" s="110"/>
      <c r="B1" s="111"/>
      <c r="C1" s="112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F1" s="35"/>
      <c r="AG1" s="35"/>
      <c r="AH1" s="35"/>
      <c r="AI1" s="120"/>
      <c r="AJ1" s="122" t="s">
        <v>18</v>
      </c>
      <c r="AK1" s="122"/>
    </row>
    <row r="2" ht="23.25" customHeight="1" spans="1:35">
      <c r="A2" s="113" t="s">
        <v>406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21"/>
      <c r="AG2" s="121"/>
      <c r="AH2" s="123"/>
      <c r="AI2" s="120"/>
    </row>
    <row r="3" ht="23.25" customHeight="1" spans="1:37">
      <c r="A3" s="115" t="s">
        <v>112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F3" s="38"/>
      <c r="AG3" s="38"/>
      <c r="AH3" s="38"/>
      <c r="AI3" s="120"/>
      <c r="AJ3" s="124" t="s">
        <v>113</v>
      </c>
      <c r="AK3" s="124"/>
    </row>
    <row r="4" ht="26.25" customHeight="1" spans="1:37">
      <c r="A4" s="117" t="s">
        <v>305</v>
      </c>
      <c r="B4" s="118" t="s">
        <v>236</v>
      </c>
      <c r="C4" s="74" t="s">
        <v>200</v>
      </c>
      <c r="D4" s="24" t="s">
        <v>221</v>
      </c>
      <c r="E4" s="45" t="s">
        <v>201</v>
      </c>
      <c r="F4" s="45" t="s">
        <v>267</v>
      </c>
      <c r="G4" s="45"/>
      <c r="H4" s="45"/>
      <c r="I4" s="45"/>
      <c r="J4" s="45"/>
      <c r="K4" s="45"/>
      <c r="L4" s="45"/>
      <c r="M4" s="45"/>
      <c r="N4" s="45" t="s">
        <v>270</v>
      </c>
      <c r="O4" s="24" t="s">
        <v>251</v>
      </c>
      <c r="P4" s="24"/>
      <c r="Q4" s="24"/>
      <c r="R4" s="24"/>
      <c r="S4" s="24" t="s">
        <v>272</v>
      </c>
      <c r="T4" s="24"/>
      <c r="U4" s="24" t="s">
        <v>273</v>
      </c>
      <c r="V4" s="24"/>
      <c r="W4" s="24"/>
      <c r="X4" s="24"/>
      <c r="Y4" s="24" t="s">
        <v>274</v>
      </c>
      <c r="Z4" s="24"/>
      <c r="AA4" s="24" t="s">
        <v>255</v>
      </c>
      <c r="AB4" s="24"/>
      <c r="AC4" s="24"/>
      <c r="AD4" s="24" t="s">
        <v>271</v>
      </c>
      <c r="AE4" s="24"/>
      <c r="AF4" s="24" t="s">
        <v>256</v>
      </c>
      <c r="AG4" s="24"/>
      <c r="AH4" s="24" t="s">
        <v>257</v>
      </c>
      <c r="AI4" s="24"/>
      <c r="AJ4" s="24"/>
      <c r="AK4" s="24"/>
    </row>
    <row r="5" ht="25.5" customHeight="1" spans="1:37">
      <c r="A5" s="118"/>
      <c r="B5" s="118"/>
      <c r="C5" s="74"/>
      <c r="D5" s="24"/>
      <c r="E5" s="45"/>
      <c r="F5" s="45" t="s">
        <v>214</v>
      </c>
      <c r="G5" s="45" t="s">
        <v>368</v>
      </c>
      <c r="H5" s="45" t="s">
        <v>371</v>
      </c>
      <c r="I5" s="45" t="s">
        <v>375</v>
      </c>
      <c r="J5" s="45" t="s">
        <v>407</v>
      </c>
      <c r="K5" s="45" t="s">
        <v>383</v>
      </c>
      <c r="L5" s="45" t="s">
        <v>372</v>
      </c>
      <c r="M5" s="45" t="s">
        <v>384</v>
      </c>
      <c r="N5" s="45" t="s">
        <v>408</v>
      </c>
      <c r="O5" s="24" t="s">
        <v>391</v>
      </c>
      <c r="P5" s="24" t="s">
        <v>392</v>
      </c>
      <c r="Q5" s="24" t="s">
        <v>393</v>
      </c>
      <c r="R5" s="24" t="s">
        <v>394</v>
      </c>
      <c r="S5" s="24" t="s">
        <v>409</v>
      </c>
      <c r="T5" s="24" t="s">
        <v>410</v>
      </c>
      <c r="U5" s="24" t="s">
        <v>411</v>
      </c>
      <c r="V5" s="24" t="s">
        <v>412</v>
      </c>
      <c r="W5" s="24" t="s">
        <v>413</v>
      </c>
      <c r="X5" s="24" t="s">
        <v>414</v>
      </c>
      <c r="Y5" s="24" t="s">
        <v>415</v>
      </c>
      <c r="Z5" s="24" t="s">
        <v>416</v>
      </c>
      <c r="AA5" s="24" t="s">
        <v>398</v>
      </c>
      <c r="AB5" s="24" t="s">
        <v>399</v>
      </c>
      <c r="AC5" s="24" t="s">
        <v>396</v>
      </c>
      <c r="AD5" s="24" t="s">
        <v>417</v>
      </c>
      <c r="AE5" s="24" t="s">
        <v>418</v>
      </c>
      <c r="AF5" s="24" t="s">
        <v>400</v>
      </c>
      <c r="AG5" s="24" t="s">
        <v>401</v>
      </c>
      <c r="AH5" s="24" t="s">
        <v>402</v>
      </c>
      <c r="AI5" s="24" t="s">
        <v>403</v>
      </c>
      <c r="AJ5" s="24" t="s">
        <v>404</v>
      </c>
      <c r="AK5" s="24" t="s">
        <v>257</v>
      </c>
    </row>
    <row r="6" ht="23.25" customHeight="1" spans="1:37">
      <c r="A6" s="45" t="s">
        <v>213</v>
      </c>
      <c r="B6" s="45" t="s">
        <v>213</v>
      </c>
      <c r="C6" s="45" t="s">
        <v>213</v>
      </c>
      <c r="D6" s="45" t="s">
        <v>213</v>
      </c>
      <c r="E6" s="119">
        <v>1</v>
      </c>
      <c r="F6" s="45">
        <v>2</v>
      </c>
      <c r="G6" s="45">
        <v>3</v>
      </c>
      <c r="H6" s="45">
        <v>4</v>
      </c>
      <c r="I6" s="45">
        <v>5</v>
      </c>
      <c r="J6" s="45">
        <v>6</v>
      </c>
      <c r="K6" s="45">
        <v>7</v>
      </c>
      <c r="L6" s="45">
        <v>8</v>
      </c>
      <c r="M6" s="45">
        <v>9</v>
      </c>
      <c r="N6" s="24">
        <v>10</v>
      </c>
      <c r="O6" s="24">
        <v>11</v>
      </c>
      <c r="P6" s="24">
        <v>12</v>
      </c>
      <c r="Q6" s="24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4">
        <v>19</v>
      </c>
      <c r="X6" s="24">
        <v>20</v>
      </c>
      <c r="Y6" s="24">
        <v>21</v>
      </c>
      <c r="Z6" s="24">
        <v>22</v>
      </c>
      <c r="AA6" s="24">
        <v>23</v>
      </c>
      <c r="AB6" s="24">
        <v>24</v>
      </c>
      <c r="AC6" s="24">
        <v>25</v>
      </c>
      <c r="AD6" s="24">
        <v>26</v>
      </c>
      <c r="AE6" s="24">
        <v>27</v>
      </c>
      <c r="AF6" s="24">
        <v>28</v>
      </c>
      <c r="AG6" s="24">
        <v>29</v>
      </c>
      <c r="AH6" s="125">
        <v>30</v>
      </c>
      <c r="AI6" s="125">
        <v>31</v>
      </c>
      <c r="AJ6" s="126">
        <v>32</v>
      </c>
      <c r="AK6" s="127">
        <v>33</v>
      </c>
    </row>
    <row r="7" ht="33.75" customHeight="1" spans="1:37">
      <c r="A7" s="70"/>
      <c r="B7" s="71"/>
      <c r="C7" s="70"/>
      <c r="D7" s="29"/>
      <c r="E7" s="92"/>
      <c r="F7" s="103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108"/>
      <c r="AJ7" s="108"/>
      <c r="AK7" s="108"/>
    </row>
    <row r="8" ht="18" customHeight="1" spans="1:37">
      <c r="A8" t="s">
        <v>361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K8" s="1"/>
    </row>
    <row r="9" ht="23.25" customHeight="1" spans="1:37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"/>
      <c r="AK9" s="1"/>
    </row>
    <row r="10" ht="23.25" customHeight="1" spans="1:3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J10" s="1"/>
    </row>
    <row r="11" ht="23.25" customHeight="1" spans="1:34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</row>
    <row r="12" ht="23.25" customHeight="1" spans="1:34">
      <c r="A12" s="33"/>
      <c r="B12" s="33"/>
      <c r="C12" s="33"/>
      <c r="D12" s="33"/>
      <c r="E12" s="33"/>
      <c r="F12" s="33"/>
      <c r="G12" s="33"/>
      <c r="H12" s="33"/>
      <c r="I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</row>
    <row r="13" ht="23.25" customHeight="1" spans="1:34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</row>
    <row r="14" ht="23.25" customHeight="1" spans="1:34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ht="23.25" customHeight="1" spans="1:34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</row>
    <row r="16" ht="23.25" customHeight="1" spans="1:34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</row>
    <row r="17" ht="23.25" customHeight="1" spans="1:34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</row>
    <row r="18" ht="23.25" customHeight="1" spans="1:34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</row>
    <row r="19" ht="23.25" customHeight="1" spans="1:34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</row>
    <row r="20" ht="23.25" customHeight="1" spans="1:34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</row>
    <row r="21" ht="23.25" customHeight="1" spans="1:34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</row>
    <row r="22" ht="23.25" customHeight="1" spans="1:34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</row>
    <row r="23" ht="23.25" customHeight="1" spans="1:34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</row>
    <row r="24" ht="23.25" customHeight="1" spans="1:34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</row>
  </sheetData>
  <sheetProtection formatCells="0" formatColumns="0" formatRows="0"/>
  <mergeCells count="16">
    <mergeCell ref="AJ1:AK1"/>
    <mergeCell ref="AJ3:AK3"/>
    <mergeCell ref="F4:M4"/>
    <mergeCell ref="O4:R4"/>
    <mergeCell ref="S4:T4"/>
    <mergeCell ref="U4:X4"/>
    <mergeCell ref="Y4:Z4"/>
    <mergeCell ref="AA4:AC4"/>
    <mergeCell ref="AD4:AE4"/>
    <mergeCell ref="AF4:AG4"/>
    <mergeCell ref="AH4:AK4"/>
    <mergeCell ref="A4:A5"/>
    <mergeCell ref="B4:B5"/>
    <mergeCell ref="C4:C5"/>
    <mergeCell ref="D4:D5"/>
    <mergeCell ref="E4:E5"/>
  </mergeCells>
  <printOptions horizontalCentered="1"/>
  <pageMargins left="0.59" right="0.59" top="0.79" bottom="0.59" header="0" footer="0"/>
  <pageSetup paperSize="9" scale="63" orientation="landscape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9"/>
  <sheetViews>
    <sheetView showGridLines="0" showZeros="0" workbookViewId="0">
      <selection activeCell="B9" sqref="B9"/>
    </sheetView>
  </sheetViews>
  <sheetFormatPr defaultColWidth="9" defaultRowHeight="12.75" customHeight="1"/>
  <cols>
    <col min="1" max="1" width="17.1666666666667" customWidth="1"/>
    <col min="2" max="2" width="22.1666666666667" customWidth="1"/>
    <col min="3" max="3" width="31.1666666666667" customWidth="1"/>
    <col min="4" max="4" width="20.8333333333333" customWidth="1"/>
    <col min="5" max="5" width="17.3333333333333" customWidth="1"/>
    <col min="6" max="6" width="17.8333333333333" customWidth="1"/>
    <col min="7" max="8" width="10.3333333333333" customWidth="1"/>
    <col min="9" max="9" width="9.16666666666667" customWidth="1"/>
    <col min="10" max="10" width="12.6666666666667" customWidth="1"/>
    <col min="11" max="11" width="12.5" customWidth="1"/>
    <col min="12" max="12" width="14.5" customWidth="1"/>
    <col min="13" max="14" width="10.3333333333333" customWidth="1"/>
    <col min="15" max="15" width="9.16666666666667" customWidth="1"/>
    <col min="16" max="18" width="10.3333333333333" customWidth="1"/>
    <col min="19" max="19" width="7.66666666666667" customWidth="1"/>
    <col min="20" max="20" width="10.3333333333333" customWidth="1"/>
    <col min="21" max="21" width="7.83333333333333" customWidth="1"/>
    <col min="22" max="22" width="7.66666666666667" customWidth="1"/>
    <col min="23" max="24" width="6.83333333333333" customWidth="1"/>
  </cols>
  <sheetData>
    <row r="1" ht="24.75" customHeight="1" spans="1:24">
      <c r="A1" s="40"/>
      <c r="B1" s="41"/>
      <c r="C1" s="41"/>
      <c r="D1" s="41"/>
      <c r="E1" s="41"/>
      <c r="F1" s="41"/>
      <c r="G1" s="41"/>
      <c r="H1" s="41"/>
      <c r="J1" s="41"/>
      <c r="K1" s="41"/>
      <c r="L1" s="41"/>
      <c r="M1" s="41"/>
      <c r="N1" s="41"/>
      <c r="O1" s="41"/>
      <c r="P1" s="41"/>
      <c r="Q1" s="41"/>
      <c r="R1" s="57"/>
      <c r="S1" s="57"/>
      <c r="T1" s="58"/>
      <c r="U1" s="59"/>
      <c r="V1" s="60" t="s">
        <v>24</v>
      </c>
      <c r="W1" s="58"/>
      <c r="X1" s="58"/>
    </row>
    <row r="2" ht="24.75" customHeight="1" spans="1:24">
      <c r="A2" s="42" t="s">
        <v>419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58"/>
      <c r="X2" s="58"/>
    </row>
    <row r="3" ht="24.75" customHeight="1" spans="1:24">
      <c r="A3" s="98" t="s">
        <v>112</v>
      </c>
      <c r="B3" s="99"/>
      <c r="C3" s="99"/>
      <c r="D3" s="99"/>
      <c r="E3" s="99"/>
      <c r="F3" s="99"/>
      <c r="G3" s="99"/>
      <c r="H3" s="99"/>
      <c r="I3" s="99"/>
      <c r="J3" s="41"/>
      <c r="K3" s="41"/>
      <c r="L3" s="41"/>
      <c r="M3" s="41"/>
      <c r="N3" s="41"/>
      <c r="O3" s="41"/>
      <c r="P3" s="41"/>
      <c r="Q3" s="41"/>
      <c r="R3" s="62"/>
      <c r="S3" s="62"/>
      <c r="T3" s="63"/>
      <c r="U3" s="63"/>
      <c r="V3" s="64" t="s">
        <v>113</v>
      </c>
      <c r="W3" s="63"/>
      <c r="X3" s="63"/>
    </row>
    <row r="4" ht="24.75" customHeight="1" spans="1:24">
      <c r="A4" s="24" t="s">
        <v>235</v>
      </c>
      <c r="B4" s="24" t="s">
        <v>200</v>
      </c>
      <c r="C4" s="26" t="s">
        <v>236</v>
      </c>
      <c r="D4" s="44" t="s">
        <v>201</v>
      </c>
      <c r="E4" s="45" t="s">
        <v>240</v>
      </c>
      <c r="F4" s="45"/>
      <c r="G4" s="45"/>
      <c r="H4" s="45"/>
      <c r="I4" s="45"/>
      <c r="J4" s="45" t="s">
        <v>241</v>
      </c>
      <c r="K4" s="45"/>
      <c r="L4" s="45"/>
      <c r="M4" s="45"/>
      <c r="N4" s="45"/>
      <c r="O4" s="45"/>
      <c r="P4" s="45"/>
      <c r="Q4" s="45"/>
      <c r="R4" s="45"/>
      <c r="S4" s="45"/>
      <c r="T4" s="45" t="s">
        <v>242</v>
      </c>
      <c r="U4" s="65" t="s">
        <v>243</v>
      </c>
      <c r="V4" s="45" t="s">
        <v>244</v>
      </c>
      <c r="W4" s="63"/>
      <c r="X4" s="63"/>
    </row>
    <row r="5" ht="24.75" customHeight="1" spans="1:24">
      <c r="A5" s="24"/>
      <c r="B5" s="24"/>
      <c r="C5" s="26"/>
      <c r="D5" s="45"/>
      <c r="E5" s="45" t="s">
        <v>214</v>
      </c>
      <c r="F5" s="45" t="s">
        <v>245</v>
      </c>
      <c r="G5" s="24" t="s">
        <v>246</v>
      </c>
      <c r="H5" s="45" t="s">
        <v>247</v>
      </c>
      <c r="I5" s="45" t="s">
        <v>248</v>
      </c>
      <c r="J5" s="45" t="s">
        <v>214</v>
      </c>
      <c r="K5" s="55" t="s">
        <v>249</v>
      </c>
      <c r="L5" s="55" t="s">
        <v>250</v>
      </c>
      <c r="M5" s="55" t="s">
        <v>251</v>
      </c>
      <c r="N5" s="55" t="s">
        <v>252</v>
      </c>
      <c r="O5" s="45" t="s">
        <v>253</v>
      </c>
      <c r="P5" s="45" t="s">
        <v>254</v>
      </c>
      <c r="Q5" s="45" t="s">
        <v>255</v>
      </c>
      <c r="R5" s="45" t="s">
        <v>256</v>
      </c>
      <c r="S5" s="45" t="s">
        <v>257</v>
      </c>
      <c r="T5" s="45"/>
      <c r="U5" s="65"/>
      <c r="V5" s="45"/>
      <c r="W5" s="63"/>
      <c r="X5" s="63"/>
    </row>
    <row r="6" ht="30.75" customHeight="1" spans="1:24">
      <c r="A6" s="24"/>
      <c r="B6" s="24"/>
      <c r="C6" s="26"/>
      <c r="D6" s="45"/>
      <c r="E6" s="45"/>
      <c r="F6" s="45"/>
      <c r="G6" s="24"/>
      <c r="H6" s="45"/>
      <c r="I6" s="45"/>
      <c r="J6" s="45"/>
      <c r="K6" s="55"/>
      <c r="L6" s="55"/>
      <c r="M6" s="55"/>
      <c r="N6" s="55"/>
      <c r="O6" s="45"/>
      <c r="P6" s="45"/>
      <c r="Q6" s="45"/>
      <c r="R6" s="45"/>
      <c r="S6" s="45"/>
      <c r="T6" s="45"/>
      <c r="U6" s="65"/>
      <c r="V6" s="45"/>
      <c r="W6" s="58"/>
      <c r="X6" s="58"/>
    </row>
    <row r="7" ht="27" customHeight="1" spans="1:24">
      <c r="A7" s="25" t="s">
        <v>213</v>
      </c>
      <c r="B7" s="75"/>
      <c r="C7" s="25" t="s">
        <v>213</v>
      </c>
      <c r="D7" s="75">
        <v>1</v>
      </c>
      <c r="E7" s="75">
        <v>2</v>
      </c>
      <c r="F7" s="75">
        <v>3</v>
      </c>
      <c r="G7" s="75">
        <v>4</v>
      </c>
      <c r="H7" s="75">
        <v>5</v>
      </c>
      <c r="I7" s="75">
        <v>6</v>
      </c>
      <c r="J7" s="75">
        <v>7</v>
      </c>
      <c r="K7" s="25">
        <v>8</v>
      </c>
      <c r="L7" s="25">
        <v>9</v>
      </c>
      <c r="M7" s="75">
        <v>10</v>
      </c>
      <c r="N7" s="75">
        <v>11</v>
      </c>
      <c r="O7" s="75">
        <v>12</v>
      </c>
      <c r="P7" s="75">
        <v>13</v>
      </c>
      <c r="Q7" s="75">
        <v>14</v>
      </c>
      <c r="R7" s="75">
        <v>15</v>
      </c>
      <c r="S7" s="75">
        <v>16</v>
      </c>
      <c r="T7" s="75">
        <v>17</v>
      </c>
      <c r="U7" s="75">
        <v>18</v>
      </c>
      <c r="V7" s="75">
        <v>19</v>
      </c>
      <c r="W7" s="58"/>
      <c r="X7" s="58"/>
    </row>
    <row r="8" s="1" customFormat="1" ht="33.75" customHeight="1" spans="1:24">
      <c r="A8" s="70"/>
      <c r="B8" s="70"/>
      <c r="C8" s="70" t="s">
        <v>214</v>
      </c>
      <c r="D8" s="92">
        <f>D9</f>
        <v>1578</v>
      </c>
      <c r="E8" s="92">
        <f t="shared" ref="E8:I8" si="0">E9</f>
        <v>1578</v>
      </c>
      <c r="F8" s="92">
        <f t="shared" si="0"/>
        <v>1574.74</v>
      </c>
      <c r="G8" s="92">
        <f t="shared" si="0"/>
        <v>0</v>
      </c>
      <c r="H8" s="92">
        <f t="shared" si="0"/>
        <v>2.5</v>
      </c>
      <c r="I8" s="92">
        <f t="shared" si="0"/>
        <v>0.76</v>
      </c>
      <c r="J8" s="103">
        <v>0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104">
        <v>0</v>
      </c>
      <c r="Q8" s="104">
        <v>0</v>
      </c>
      <c r="R8" s="104">
        <v>0</v>
      </c>
      <c r="S8" s="92">
        <v>0</v>
      </c>
      <c r="T8" s="107">
        <v>0</v>
      </c>
      <c r="U8" s="108">
        <v>0</v>
      </c>
      <c r="V8" s="108">
        <v>0</v>
      </c>
      <c r="W8" s="66"/>
      <c r="X8" s="66"/>
    </row>
    <row r="9" ht="33.75" customHeight="1" spans="1:22">
      <c r="A9" s="100" t="s">
        <v>215</v>
      </c>
      <c r="B9" s="100" t="s">
        <v>216</v>
      </c>
      <c r="C9" s="100" t="s">
        <v>238</v>
      </c>
      <c r="D9" s="101">
        <v>1578</v>
      </c>
      <c r="E9" s="101">
        <v>1578</v>
      </c>
      <c r="F9" s="101">
        <v>1574.74</v>
      </c>
      <c r="G9" s="101">
        <v>0</v>
      </c>
      <c r="H9" s="102">
        <v>2.5</v>
      </c>
      <c r="I9" s="105">
        <v>0.76</v>
      </c>
      <c r="J9" s="106">
        <v>0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  <c r="P9" s="102">
        <v>0</v>
      </c>
      <c r="Q9" s="102">
        <v>0</v>
      </c>
      <c r="R9" s="102">
        <v>0</v>
      </c>
      <c r="S9" s="101">
        <v>0</v>
      </c>
      <c r="T9" s="109">
        <v>0</v>
      </c>
      <c r="U9" s="105">
        <v>0</v>
      </c>
      <c r="V9" s="105">
        <v>0</v>
      </c>
    </row>
  </sheetData>
  <sheetProtection formatCells="0" formatColumns="0" formatRows="0"/>
  <autoFilter ref="A6:X9">
    <extLst/>
  </autoFilter>
  <mergeCells count="26">
    <mergeCell ref="A2:U2"/>
    <mergeCell ref="A3:I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590551181102362" right="0.590551181102362" top="0.866141732283464" bottom="0.47244094488189" header="0.393700787401575" footer="0.393700787401575"/>
  <pageSetup paperSize="9" scale="59" fitToHeight="100" orientation="landscape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showGridLines="0" showZeros="0" workbookViewId="0">
      <selection activeCell="C14" sqref="C14"/>
    </sheetView>
  </sheetViews>
  <sheetFormatPr defaultColWidth="9" defaultRowHeight="12.75" customHeight="1"/>
  <cols>
    <col min="1" max="1" width="16.1666666666667" customWidth="1"/>
    <col min="2" max="2" width="27.6666666666667" customWidth="1"/>
    <col min="3" max="3" width="30" customWidth="1"/>
    <col min="4" max="4" width="19.6666666666667" customWidth="1"/>
    <col min="5" max="5" width="14.1666666666667" customWidth="1"/>
    <col min="6" max="19" width="13" customWidth="1"/>
    <col min="20" max="20" width="9.16666666666667" customWidth="1"/>
  </cols>
  <sheetData>
    <row r="1" ht="25.5" customHeight="1" spans="1:20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73" t="s">
        <v>30</v>
      </c>
      <c r="T1" s="36"/>
    </row>
    <row r="2" ht="25.5" customHeight="1" spans="1:20">
      <c r="A2" s="20" t="s">
        <v>420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7"/>
      <c r="T2" s="36"/>
    </row>
    <row r="3" ht="25.5" customHeight="1" spans="1:20">
      <c r="A3" s="90" t="s">
        <v>112</v>
      </c>
      <c r="B3" s="91"/>
      <c r="C3" s="91"/>
      <c r="D3" s="91"/>
      <c r="E3" s="91"/>
      <c r="F3" s="91"/>
      <c r="G3" s="91"/>
      <c r="H3" s="91"/>
      <c r="I3" s="91"/>
      <c r="J3" s="91"/>
      <c r="K3" s="95"/>
      <c r="L3" s="95"/>
      <c r="M3" s="95"/>
      <c r="N3" s="95"/>
      <c r="O3" s="95"/>
      <c r="P3" s="95"/>
      <c r="Q3" s="95"/>
      <c r="R3" s="95"/>
      <c r="S3" s="96" t="s">
        <v>113</v>
      </c>
      <c r="T3" s="33"/>
    </row>
    <row r="4" ht="19.5" customHeight="1" spans="1:20">
      <c r="A4" s="24" t="s">
        <v>235</v>
      </c>
      <c r="B4" s="24" t="s">
        <v>200</v>
      </c>
      <c r="C4" s="26" t="s">
        <v>236</v>
      </c>
      <c r="D4" s="45" t="s">
        <v>264</v>
      </c>
      <c r="E4" s="45" t="s">
        <v>265</v>
      </c>
      <c r="F4" s="55" t="s">
        <v>266</v>
      </c>
      <c r="G4" s="45" t="s">
        <v>267</v>
      </c>
      <c r="H4" s="45" t="s">
        <v>268</v>
      </c>
      <c r="I4" s="45" t="s">
        <v>269</v>
      </c>
      <c r="J4" s="45" t="s">
        <v>270</v>
      </c>
      <c r="K4" s="45" t="s">
        <v>255</v>
      </c>
      <c r="L4" s="45" t="s">
        <v>271</v>
      </c>
      <c r="M4" s="45" t="s">
        <v>247</v>
      </c>
      <c r="N4" s="45" t="s">
        <v>256</v>
      </c>
      <c r="O4" s="45" t="s">
        <v>251</v>
      </c>
      <c r="P4" s="45" t="s">
        <v>272</v>
      </c>
      <c r="Q4" s="45" t="s">
        <v>273</v>
      </c>
      <c r="R4" s="45" t="s">
        <v>274</v>
      </c>
      <c r="S4" s="45" t="s">
        <v>257</v>
      </c>
      <c r="T4" s="97"/>
    </row>
    <row r="5" ht="15" customHeight="1" spans="1:20">
      <c r="A5" s="24"/>
      <c r="B5" s="24"/>
      <c r="C5" s="26"/>
      <c r="D5" s="45"/>
      <c r="E5" s="45"/>
      <c r="F5" s="5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97"/>
    </row>
    <row r="6" ht="15" customHeight="1" spans="1:20">
      <c r="A6" s="24"/>
      <c r="B6" s="24"/>
      <c r="C6" s="26"/>
      <c r="D6" s="45"/>
      <c r="E6" s="45"/>
      <c r="F6" s="5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97"/>
    </row>
    <row r="7" ht="25.5" customHeight="1" spans="1:20">
      <c r="A7" s="24" t="s">
        <v>213</v>
      </c>
      <c r="B7" s="45" t="s">
        <v>213</v>
      </c>
      <c r="C7" s="24" t="s">
        <v>213</v>
      </c>
      <c r="D7" s="45">
        <v>1</v>
      </c>
      <c r="E7" s="45">
        <v>2</v>
      </c>
      <c r="F7" s="45">
        <v>3</v>
      </c>
      <c r="G7" s="45">
        <v>4</v>
      </c>
      <c r="H7" s="24">
        <v>5</v>
      </c>
      <c r="I7" s="45">
        <v>6</v>
      </c>
      <c r="J7" s="45">
        <v>7</v>
      </c>
      <c r="K7" s="45">
        <v>8</v>
      </c>
      <c r="L7" s="45">
        <v>9</v>
      </c>
      <c r="M7" s="45">
        <v>10</v>
      </c>
      <c r="N7" s="45">
        <v>11</v>
      </c>
      <c r="O7" s="45">
        <v>12</v>
      </c>
      <c r="P7" s="45">
        <v>13</v>
      </c>
      <c r="Q7" s="45">
        <v>14</v>
      </c>
      <c r="R7" s="45">
        <v>15</v>
      </c>
      <c r="S7" s="45">
        <v>16</v>
      </c>
      <c r="T7" s="97"/>
    </row>
    <row r="8" s="1" customFormat="1" ht="25.5" customHeight="1" spans="1:20">
      <c r="A8" s="70"/>
      <c r="B8" s="70"/>
      <c r="C8" s="70" t="s">
        <v>214</v>
      </c>
      <c r="D8" s="92">
        <f>D9</f>
        <v>1578</v>
      </c>
      <c r="E8" s="92">
        <f t="shared" ref="E8:S8" si="0">E9</f>
        <v>0</v>
      </c>
      <c r="F8" s="92">
        <f t="shared" si="0"/>
        <v>0</v>
      </c>
      <c r="G8" s="92">
        <f t="shared" si="0"/>
        <v>0</v>
      </c>
      <c r="H8" s="92">
        <f t="shared" si="0"/>
        <v>0</v>
      </c>
      <c r="I8" s="92">
        <f t="shared" si="0"/>
        <v>1574.74</v>
      </c>
      <c r="J8" s="92">
        <f t="shared" si="0"/>
        <v>0</v>
      </c>
      <c r="K8" s="92">
        <f t="shared" si="0"/>
        <v>0</v>
      </c>
      <c r="L8" s="92">
        <f t="shared" si="0"/>
        <v>0</v>
      </c>
      <c r="M8" s="92">
        <f t="shared" si="0"/>
        <v>2.5</v>
      </c>
      <c r="N8" s="92">
        <f t="shared" si="0"/>
        <v>0</v>
      </c>
      <c r="O8" s="92">
        <f t="shared" si="0"/>
        <v>0</v>
      </c>
      <c r="P8" s="92">
        <f t="shared" si="0"/>
        <v>0</v>
      </c>
      <c r="Q8" s="92">
        <f t="shared" si="0"/>
        <v>0</v>
      </c>
      <c r="R8" s="92">
        <f t="shared" si="0"/>
        <v>0</v>
      </c>
      <c r="S8" s="92">
        <f t="shared" si="0"/>
        <v>0.76</v>
      </c>
      <c r="T8" s="33"/>
    </row>
    <row r="9" ht="25.5" customHeight="1" spans="1:19">
      <c r="A9" s="93" t="s">
        <v>215</v>
      </c>
      <c r="B9" s="93" t="s">
        <v>216</v>
      </c>
      <c r="C9" s="93" t="s">
        <v>238</v>
      </c>
      <c r="D9" s="94">
        <v>1578</v>
      </c>
      <c r="E9" s="94">
        <v>0</v>
      </c>
      <c r="F9" s="94">
        <v>0</v>
      </c>
      <c r="G9" s="94">
        <v>0</v>
      </c>
      <c r="H9" s="94">
        <v>0</v>
      </c>
      <c r="I9" s="94">
        <v>1574.74</v>
      </c>
      <c r="J9" s="94">
        <v>0</v>
      </c>
      <c r="K9" s="94">
        <v>0</v>
      </c>
      <c r="L9" s="94">
        <v>0</v>
      </c>
      <c r="M9" s="94">
        <v>2.5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0.76</v>
      </c>
    </row>
  </sheetData>
  <sheetProtection formatCells="0" formatColumns="0" formatRows="0"/>
  <autoFilter ref="A7:T9">
    <extLst/>
  </autoFilter>
  <mergeCells count="20">
    <mergeCell ref="A3:J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2" fitToHeight="100" orientation="landscape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0"/>
  <sheetViews>
    <sheetView showGridLines="0" showZeros="0" workbookViewId="0">
      <selection activeCell="A9" sqref="A9"/>
    </sheetView>
  </sheetViews>
  <sheetFormatPr defaultColWidth="9.16666666666667" defaultRowHeight="12.75" customHeight="1"/>
  <cols>
    <col min="1" max="1" width="17.1666666666667" customWidth="1"/>
    <col min="2" max="2" width="10.8333333333333" customWidth="1"/>
    <col min="3" max="3" width="31.1666666666667" customWidth="1"/>
    <col min="4" max="4" width="20.8333333333333" customWidth="1"/>
    <col min="5" max="5" width="17.3333333333333" customWidth="1"/>
    <col min="6" max="8" width="10.3333333333333" customWidth="1"/>
    <col min="9" max="9" width="10.1666666666667" customWidth="1"/>
    <col min="10" max="10" width="12.6666666666667" customWidth="1"/>
    <col min="11" max="11" width="12.5" customWidth="1"/>
    <col min="12" max="12" width="14.5" customWidth="1"/>
    <col min="13" max="14" width="10.3333333333333" customWidth="1"/>
    <col min="15" max="15" width="9.16666666666667" customWidth="1"/>
    <col min="16" max="18" width="10.3333333333333" customWidth="1"/>
    <col min="19" max="19" width="7.66666666666667" customWidth="1"/>
    <col min="20" max="20" width="10.3333333333333" customWidth="1"/>
    <col min="21" max="21" width="7.83333333333333" customWidth="1"/>
    <col min="22" max="22" width="7.66666666666667" customWidth="1"/>
    <col min="23" max="24" width="6.83333333333333" customWidth="1"/>
  </cols>
  <sheetData>
    <row r="1" ht="24.75" customHeight="1" spans="1:24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57"/>
      <c r="S1" s="57"/>
      <c r="T1" s="58"/>
      <c r="U1" s="59"/>
      <c r="V1" s="60" t="s">
        <v>36</v>
      </c>
      <c r="W1" s="58"/>
      <c r="X1" s="58"/>
    </row>
    <row r="2" ht="24.75" customHeight="1" spans="1:24">
      <c r="A2" s="42" t="s">
        <v>37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58"/>
      <c r="X2" s="58"/>
    </row>
    <row r="3" ht="24.75" customHeight="1" spans="1:24">
      <c r="A3" s="43" t="s">
        <v>112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62"/>
      <c r="S3" s="62"/>
      <c r="T3" s="63"/>
      <c r="U3" s="63"/>
      <c r="V3" s="64" t="s">
        <v>113</v>
      </c>
      <c r="W3" s="63"/>
      <c r="X3" s="63"/>
    </row>
    <row r="4" ht="24.75" customHeight="1" spans="1:24">
      <c r="A4" s="24" t="s">
        <v>200</v>
      </c>
      <c r="B4" s="25" t="s">
        <v>305</v>
      </c>
      <c r="C4" s="26" t="s">
        <v>236</v>
      </c>
      <c r="D4" s="44" t="s">
        <v>201</v>
      </c>
      <c r="E4" s="45" t="s">
        <v>240</v>
      </c>
      <c r="F4" s="45"/>
      <c r="G4" s="45"/>
      <c r="H4" s="45"/>
      <c r="I4" s="45"/>
      <c r="J4" s="54" t="s">
        <v>241</v>
      </c>
      <c r="K4" s="45"/>
      <c r="L4" s="45"/>
      <c r="M4" s="45"/>
      <c r="N4" s="45"/>
      <c r="O4" s="45"/>
      <c r="P4" s="45"/>
      <c r="Q4" s="45"/>
      <c r="R4" s="45"/>
      <c r="S4" s="45"/>
      <c r="T4" s="45" t="s">
        <v>242</v>
      </c>
      <c r="U4" s="65" t="s">
        <v>243</v>
      </c>
      <c r="V4" s="45" t="s">
        <v>244</v>
      </c>
      <c r="W4" s="63"/>
      <c r="X4" s="63"/>
    </row>
    <row r="5" ht="24.75" customHeight="1" spans="1:24">
      <c r="A5" s="24"/>
      <c r="B5" s="25"/>
      <c r="C5" s="26"/>
      <c r="D5" s="45"/>
      <c r="E5" s="46" t="s">
        <v>214</v>
      </c>
      <c r="F5" s="46" t="s">
        <v>245</v>
      </c>
      <c r="G5" s="47" t="s">
        <v>246</v>
      </c>
      <c r="H5" s="46" t="s">
        <v>247</v>
      </c>
      <c r="I5" s="47" t="s">
        <v>248</v>
      </c>
      <c r="J5" s="45" t="s">
        <v>214</v>
      </c>
      <c r="K5" s="55" t="s">
        <v>249</v>
      </c>
      <c r="L5" s="55" t="s">
        <v>250</v>
      </c>
      <c r="M5" s="55" t="s">
        <v>251</v>
      </c>
      <c r="N5" s="55" t="s">
        <v>252</v>
      </c>
      <c r="O5" s="45" t="s">
        <v>253</v>
      </c>
      <c r="P5" s="45" t="s">
        <v>254</v>
      </c>
      <c r="Q5" s="45" t="s">
        <v>255</v>
      </c>
      <c r="R5" s="45" t="s">
        <v>256</v>
      </c>
      <c r="S5" s="45" t="s">
        <v>257</v>
      </c>
      <c r="T5" s="45"/>
      <c r="U5" s="65"/>
      <c r="V5" s="45"/>
      <c r="W5" s="63"/>
      <c r="X5" s="63"/>
    </row>
    <row r="6" ht="30.75" customHeight="1" spans="1:24">
      <c r="A6" s="24"/>
      <c r="B6" s="25"/>
      <c r="C6" s="26"/>
      <c r="D6" s="45"/>
      <c r="E6" s="45"/>
      <c r="F6" s="45"/>
      <c r="G6" s="24"/>
      <c r="H6" s="45"/>
      <c r="I6" s="47"/>
      <c r="J6" s="45"/>
      <c r="K6" s="55"/>
      <c r="L6" s="55"/>
      <c r="M6" s="55"/>
      <c r="N6" s="55"/>
      <c r="O6" s="45"/>
      <c r="P6" s="45"/>
      <c r="Q6" s="45"/>
      <c r="R6" s="45"/>
      <c r="S6" s="45"/>
      <c r="T6" s="45"/>
      <c r="U6" s="65"/>
      <c r="V6" s="45"/>
      <c r="W6" s="58"/>
      <c r="X6" s="58"/>
    </row>
    <row r="7" ht="27" customHeight="1" spans="1:24">
      <c r="A7" s="25" t="s">
        <v>213</v>
      </c>
      <c r="B7" s="75"/>
      <c r="C7" s="25" t="s">
        <v>213</v>
      </c>
      <c r="D7" s="25">
        <v>1</v>
      </c>
      <c r="E7" s="75">
        <v>2</v>
      </c>
      <c r="F7" s="75">
        <v>3</v>
      </c>
      <c r="G7" s="75">
        <v>4</v>
      </c>
      <c r="H7" s="75">
        <v>5</v>
      </c>
      <c r="I7" s="48">
        <v>6</v>
      </c>
      <c r="J7" s="75">
        <v>7</v>
      </c>
      <c r="K7" s="48">
        <v>8</v>
      </c>
      <c r="L7" s="25">
        <v>9</v>
      </c>
      <c r="M7" s="25">
        <v>10</v>
      </c>
      <c r="N7" s="25">
        <v>11</v>
      </c>
      <c r="O7" s="75">
        <v>12</v>
      </c>
      <c r="P7" s="75">
        <v>13</v>
      </c>
      <c r="Q7" s="75">
        <v>14</v>
      </c>
      <c r="R7" s="75">
        <v>15</v>
      </c>
      <c r="S7" s="75">
        <v>16</v>
      </c>
      <c r="T7" s="75">
        <v>17</v>
      </c>
      <c r="U7" s="75">
        <v>18</v>
      </c>
      <c r="V7" s="75">
        <v>19</v>
      </c>
      <c r="W7" s="58"/>
      <c r="X7" s="58"/>
    </row>
    <row r="8" ht="24.75" customHeight="1" spans="1:28">
      <c r="A8" s="70"/>
      <c r="B8" s="71"/>
      <c r="C8" s="71"/>
      <c r="D8" s="88"/>
      <c r="E8" s="39"/>
      <c r="F8" s="39"/>
      <c r="G8" s="39"/>
      <c r="H8" s="31"/>
      <c r="I8" s="39"/>
      <c r="J8" s="56"/>
      <c r="K8" s="39"/>
      <c r="L8" s="76"/>
      <c r="M8" s="39"/>
      <c r="N8" s="39"/>
      <c r="O8" s="39"/>
      <c r="P8" s="39"/>
      <c r="Q8" s="39"/>
      <c r="R8" s="39"/>
      <c r="S8" s="39"/>
      <c r="T8" s="68"/>
      <c r="U8" s="68"/>
      <c r="V8" s="68"/>
      <c r="W8" s="66"/>
      <c r="X8" s="66"/>
      <c r="Y8" s="1"/>
      <c r="Z8" s="1"/>
      <c r="AA8" s="1"/>
      <c r="AB8" s="1"/>
    </row>
    <row r="9" ht="23.25" customHeight="1" spans="1:25">
      <c r="A9" s="78" t="s">
        <v>421</v>
      </c>
      <c r="B9" s="51"/>
      <c r="C9" s="43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66"/>
      <c r="U9" s="69"/>
      <c r="V9" s="66"/>
      <c r="W9" s="66"/>
      <c r="X9" s="58"/>
      <c r="Y9" s="1"/>
    </row>
    <row r="10" ht="23.25" customHeight="1" spans="1:24">
      <c r="A10" s="53"/>
      <c r="B10" s="51"/>
      <c r="C10" s="43"/>
      <c r="D10" s="52"/>
      <c r="E10" s="52"/>
      <c r="F10" s="52"/>
      <c r="G10" s="52"/>
      <c r="H10" s="57"/>
      <c r="I10" s="57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66"/>
      <c r="U10" s="69"/>
      <c r="V10" s="66"/>
      <c r="W10" s="58"/>
      <c r="X10" s="58"/>
    </row>
    <row r="11" ht="12" customHeight="1" spans="1:24">
      <c r="A11" s="53"/>
      <c r="B11" s="53"/>
      <c r="C11" s="43"/>
      <c r="D11" s="52"/>
      <c r="E11" s="52"/>
      <c r="F11" s="52"/>
      <c r="G11" s="57"/>
      <c r="H11" s="57"/>
      <c r="I11" s="57"/>
      <c r="J11" s="57"/>
      <c r="K11" s="52"/>
      <c r="L11" s="52"/>
      <c r="M11" s="52"/>
      <c r="N11" s="52"/>
      <c r="O11" s="52"/>
      <c r="P11" s="52"/>
      <c r="Q11" s="52"/>
      <c r="R11" s="52"/>
      <c r="S11" s="52"/>
      <c r="T11" s="66"/>
      <c r="U11" s="69"/>
      <c r="V11" s="58"/>
      <c r="W11" s="58"/>
      <c r="X11" s="58"/>
    </row>
    <row r="12" ht="9" customHeight="1" spans="3:20">
      <c r="C12" s="1"/>
      <c r="J12" s="1"/>
      <c r="K12" s="1"/>
      <c r="L12" s="1"/>
      <c r="M12" s="1"/>
      <c r="N12" s="1"/>
      <c r="P12" s="1"/>
      <c r="R12" s="1"/>
      <c r="S12" s="1"/>
      <c r="T12" s="1"/>
    </row>
    <row r="13" ht="9.75" customHeight="1" spans="4:20">
      <c r="D13" s="1"/>
      <c r="J13" s="1"/>
      <c r="N13" s="1"/>
      <c r="O13" s="1"/>
      <c r="P13" s="1"/>
      <c r="Q13" s="1"/>
      <c r="S13" s="1"/>
      <c r="T13" s="1"/>
    </row>
    <row r="14" ht="9.75" customHeight="1" spans="10:19">
      <c r="J14" s="1"/>
      <c r="O14" s="1"/>
      <c r="P14" s="1"/>
      <c r="S14" s="1"/>
    </row>
    <row r="15" ht="9.75" customHeight="1" spans="10:18">
      <c r="J15" s="1"/>
      <c r="L15" s="1"/>
      <c r="N15" s="1"/>
      <c r="R15" s="1"/>
    </row>
    <row r="16" ht="9.75" customHeight="1" spans="10:14">
      <c r="J16" s="1"/>
      <c r="K16" s="1"/>
      <c r="L16" s="1"/>
      <c r="M16" s="1"/>
      <c r="N16" s="1"/>
    </row>
    <row r="17" customHeight="1" spans="10:10">
      <c r="J17" s="1"/>
    </row>
    <row r="18" ht="9.75" customHeight="1" spans="15:16">
      <c r="O18" s="1"/>
      <c r="P18" s="1"/>
    </row>
    <row r="19" ht="9.75" customHeight="1" spans="13:14">
      <c r="M19" s="1"/>
      <c r="N19" s="1"/>
    </row>
    <row r="20" ht="9.75" customHeight="1" spans="13:13">
      <c r="M20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590551181102362" right="0.590551181102362" top="0.866141732283464" bottom="0.47244094488189" header="0.393700787401575" footer="0.393700787401575"/>
  <pageSetup paperSize="9" scale="57" fitToHeight="100" orientation="landscape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6"/>
  <sheetViews>
    <sheetView showGridLines="0" showZeros="0" workbookViewId="0">
      <selection activeCell="K13" sqref="K13"/>
    </sheetView>
  </sheetViews>
  <sheetFormatPr defaultColWidth="9.16666666666667" defaultRowHeight="11.25"/>
  <cols>
    <col min="1" max="1" width="16.1666666666667" style="1" customWidth="1"/>
    <col min="2" max="2" width="13.8333333333333" style="1" customWidth="1"/>
    <col min="3" max="3" width="29" style="1" customWidth="1"/>
    <col min="4" max="4" width="19.6666666666667" style="1" customWidth="1"/>
    <col min="5" max="19" width="12.1666666666667" style="1" customWidth="1"/>
    <col min="20" max="21" width="9.16666666666667" style="1" customWidth="1"/>
    <col min="22" max="23" width="6.83333333333333" style="1" customWidth="1"/>
    <col min="24" max="16384" width="9.16666666666667" style="1"/>
  </cols>
  <sheetData>
    <row r="1" ht="25.5" customHeight="1" spans="1:20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35" t="s">
        <v>42</v>
      </c>
      <c r="T1" s="36"/>
    </row>
    <row r="2" ht="25.5" customHeight="1" spans="1:20">
      <c r="A2" s="20" t="s">
        <v>422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7"/>
      <c r="T2" s="36"/>
    </row>
    <row r="3" ht="25.5" customHeight="1" spans="1:20">
      <c r="A3" s="21" t="s">
        <v>112</v>
      </c>
      <c r="B3" s="22"/>
      <c r="C3" s="22"/>
      <c r="D3" s="22"/>
      <c r="E3" s="22"/>
      <c r="F3" s="22"/>
      <c r="G3" s="2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8" t="s">
        <v>113</v>
      </c>
      <c r="T3" s="33"/>
    </row>
    <row r="4" ht="19.5" customHeight="1" spans="1:20">
      <c r="A4" s="24" t="s">
        <v>200</v>
      </c>
      <c r="B4" s="25" t="s">
        <v>305</v>
      </c>
      <c r="C4" s="26" t="s">
        <v>236</v>
      </c>
      <c r="D4" s="24" t="s">
        <v>264</v>
      </c>
      <c r="E4" s="24" t="s">
        <v>265</v>
      </c>
      <c r="F4" s="27" t="s">
        <v>266</v>
      </c>
      <c r="G4" s="24" t="s">
        <v>267</v>
      </c>
      <c r="H4" s="24" t="s">
        <v>268</v>
      </c>
      <c r="I4" s="24" t="s">
        <v>269</v>
      </c>
      <c r="J4" s="24" t="s">
        <v>270</v>
      </c>
      <c r="K4" s="24" t="s">
        <v>255</v>
      </c>
      <c r="L4" s="24" t="s">
        <v>271</v>
      </c>
      <c r="M4" s="24" t="s">
        <v>247</v>
      </c>
      <c r="N4" s="24" t="s">
        <v>256</v>
      </c>
      <c r="O4" s="24" t="s">
        <v>251</v>
      </c>
      <c r="P4" s="24" t="s">
        <v>272</v>
      </c>
      <c r="Q4" s="24" t="s">
        <v>273</v>
      </c>
      <c r="R4" s="24" t="s">
        <v>274</v>
      </c>
      <c r="S4" s="24" t="s">
        <v>257</v>
      </c>
      <c r="T4" s="33"/>
    </row>
    <row r="5" ht="15" customHeight="1" spans="1:20">
      <c r="A5" s="24"/>
      <c r="B5" s="25"/>
      <c r="C5" s="26"/>
      <c r="D5" s="24"/>
      <c r="E5" s="24"/>
      <c r="F5" s="27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33"/>
    </row>
    <row r="6" ht="15" customHeight="1" spans="1:20">
      <c r="A6" s="24"/>
      <c r="B6" s="25"/>
      <c r="C6" s="26"/>
      <c r="D6" s="24"/>
      <c r="E6" s="24"/>
      <c r="F6" s="27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33"/>
    </row>
    <row r="7" ht="25.5" customHeight="1" spans="1:20">
      <c r="A7" s="28" t="s">
        <v>213</v>
      </c>
      <c r="B7" s="28" t="s">
        <v>213</v>
      </c>
      <c r="C7" s="28" t="s">
        <v>213</v>
      </c>
      <c r="D7" s="28">
        <v>1</v>
      </c>
      <c r="E7" s="28">
        <v>2</v>
      </c>
      <c r="F7" s="28">
        <v>3</v>
      </c>
      <c r="G7" s="28">
        <v>4</v>
      </c>
      <c r="H7" s="28">
        <v>5</v>
      </c>
      <c r="I7" s="28">
        <v>6</v>
      </c>
      <c r="J7" s="28">
        <v>7</v>
      </c>
      <c r="K7" s="28">
        <v>8</v>
      </c>
      <c r="L7" s="28">
        <v>9</v>
      </c>
      <c r="M7" s="28">
        <v>10</v>
      </c>
      <c r="N7" s="28">
        <v>11</v>
      </c>
      <c r="O7" s="28">
        <v>12</v>
      </c>
      <c r="P7" s="28">
        <v>13</v>
      </c>
      <c r="Q7" s="28">
        <v>14</v>
      </c>
      <c r="R7" s="28">
        <v>15</v>
      </c>
      <c r="S7" s="28">
        <v>16</v>
      </c>
      <c r="T7" s="33"/>
    </row>
    <row r="8" ht="66" customHeight="1" spans="1:20">
      <c r="A8" s="29"/>
      <c r="B8" s="29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9"/>
      <c r="T8" s="33"/>
    </row>
    <row r="9" ht="24.95" customHeight="1" spans="1:20">
      <c r="A9" s="78" t="s">
        <v>421</v>
      </c>
      <c r="G9" s="83"/>
      <c r="H9"/>
      <c r="I9"/>
      <c r="J9"/>
      <c r="K9"/>
      <c r="L9"/>
      <c r="M9"/>
      <c r="N9"/>
      <c r="O9"/>
      <c r="P9"/>
      <c r="Q9"/>
      <c r="R9"/>
      <c r="S9"/>
      <c r="T9"/>
    </row>
    <row r="10" ht="24.95" customHeight="1" spans="1:20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ht="24.95" customHeight="1" spans="1:20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ht="24.95" customHeight="1" spans="1:20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ht="24.95" customHeight="1" spans="1:20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ht="24.95" customHeight="1" spans="1:20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ht="24.95" customHeight="1" spans="1:20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ht="25.5" customHeight="1" spans="1:20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ht="24.95" customHeight="1" spans="1:20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ht="24.95" customHeight="1" spans="1:20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ht="24.95" customHeight="1" spans="1:20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ht="24.95" customHeight="1" spans="1:2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ht="24.95" customHeight="1" spans="1:20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ht="24.95" customHeight="1" spans="1:20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ht="24.95" customHeight="1" spans="1:20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ht="24.95" customHeight="1" spans="1:20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ht="36" customHeight="1" spans="1:20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</row>
    <row r="26" ht="36" customHeight="1" spans="1:20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</row>
    <row r="27" ht="36" customHeight="1" spans="1:20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</row>
    <row r="28" ht="36" customHeight="1" spans="1:20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ht="36" customHeight="1" spans="1:20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ht="36" customHeight="1" spans="1:20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ht="36" customHeight="1" spans="1:20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</row>
    <row r="32" ht="36" customHeight="1" spans="1:20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ht="36" customHeight="1" spans="1:20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ht="36" customHeight="1" spans="1:20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ht="36" customHeight="1" spans="1:20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ht="36" customHeight="1" spans="1:20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79" right="0.79" top="0.79" bottom="0.59" header="0" footer="0"/>
  <pageSetup paperSize="9" scale="61" orientation="landscape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A9" sqref="A9"/>
    </sheetView>
  </sheetViews>
  <sheetFormatPr defaultColWidth="9.16666666666667" defaultRowHeight="12.75" customHeight="1"/>
  <cols>
    <col min="1" max="1" width="17.1666666666667" customWidth="1"/>
    <col min="2" max="2" width="10.8333333333333" customWidth="1"/>
    <col min="3" max="3" width="31.1666666666667" customWidth="1"/>
    <col min="4" max="4" width="20.8333333333333" customWidth="1"/>
    <col min="5" max="5" width="17.3333333333333" customWidth="1"/>
    <col min="6" max="8" width="10.3333333333333" customWidth="1"/>
    <col min="9" max="9" width="9.16666666666667" customWidth="1"/>
    <col min="10" max="10" width="12.6666666666667" customWidth="1"/>
    <col min="11" max="11" width="12.5" customWidth="1"/>
    <col min="12" max="12" width="14.5" customWidth="1"/>
    <col min="13" max="14" width="10.3333333333333" customWidth="1"/>
    <col min="15" max="15" width="9.16666666666667" customWidth="1"/>
    <col min="16" max="18" width="10.3333333333333" customWidth="1"/>
    <col min="19" max="19" width="7.66666666666667" customWidth="1"/>
    <col min="20" max="20" width="10.3333333333333" customWidth="1"/>
    <col min="21" max="21" width="7.83333333333333" customWidth="1"/>
    <col min="22" max="22" width="7.66666666666667" customWidth="1"/>
    <col min="23" max="24" width="6.83333333333333" customWidth="1"/>
  </cols>
  <sheetData>
    <row r="1" ht="24.75" customHeight="1" spans="1:24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57"/>
      <c r="S1" s="57"/>
      <c r="T1" s="58"/>
      <c r="U1" s="59"/>
      <c r="V1" s="60" t="s">
        <v>48</v>
      </c>
      <c r="W1" s="58"/>
      <c r="X1" s="58"/>
    </row>
    <row r="2" ht="24.75" customHeight="1" spans="1:24">
      <c r="A2" s="87" t="s">
        <v>49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42"/>
      <c r="W2" s="58"/>
      <c r="X2" s="58"/>
    </row>
    <row r="3" ht="24.75" customHeight="1" spans="1:24">
      <c r="A3" s="43" t="s">
        <v>112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62"/>
      <c r="S3" s="62"/>
      <c r="T3" s="63"/>
      <c r="U3" s="63"/>
      <c r="V3" s="64" t="s">
        <v>113</v>
      </c>
      <c r="W3" s="63"/>
      <c r="X3" s="63"/>
    </row>
    <row r="4" ht="24.75" customHeight="1" spans="1:24">
      <c r="A4" s="24" t="s">
        <v>200</v>
      </c>
      <c r="B4" s="25" t="s">
        <v>305</v>
      </c>
      <c r="C4" s="26" t="s">
        <v>236</v>
      </c>
      <c r="D4" s="44" t="s">
        <v>201</v>
      </c>
      <c r="E4" s="74" t="s">
        <v>240</v>
      </c>
      <c r="F4" s="74"/>
      <c r="G4" s="74"/>
      <c r="H4" s="74"/>
      <c r="I4" s="74"/>
      <c r="J4" s="54" t="s">
        <v>241</v>
      </c>
      <c r="K4" s="45"/>
      <c r="L4" s="45"/>
      <c r="M4" s="45"/>
      <c r="N4" s="45"/>
      <c r="O4" s="45"/>
      <c r="P4" s="45"/>
      <c r="Q4" s="45"/>
      <c r="R4" s="45"/>
      <c r="S4" s="45"/>
      <c r="T4" s="45" t="s">
        <v>242</v>
      </c>
      <c r="U4" s="65" t="s">
        <v>243</v>
      </c>
      <c r="V4" s="45" t="s">
        <v>244</v>
      </c>
      <c r="W4" s="63"/>
      <c r="X4" s="63"/>
    </row>
    <row r="5" ht="24.75" customHeight="1" spans="1:24">
      <c r="A5" s="24"/>
      <c r="B5" s="25"/>
      <c r="C5" s="26"/>
      <c r="D5" s="45"/>
      <c r="E5" s="46" t="s">
        <v>214</v>
      </c>
      <c r="F5" s="46" t="s">
        <v>245</v>
      </c>
      <c r="G5" s="47" t="s">
        <v>246</v>
      </c>
      <c r="H5" s="46" t="s">
        <v>247</v>
      </c>
      <c r="I5" s="46" t="s">
        <v>248</v>
      </c>
      <c r="J5" s="45" t="s">
        <v>214</v>
      </c>
      <c r="K5" s="55" t="s">
        <v>249</v>
      </c>
      <c r="L5" s="55" t="s">
        <v>250</v>
      </c>
      <c r="M5" s="55" t="s">
        <v>251</v>
      </c>
      <c r="N5" s="55" t="s">
        <v>252</v>
      </c>
      <c r="O5" s="45" t="s">
        <v>253</v>
      </c>
      <c r="P5" s="45" t="s">
        <v>254</v>
      </c>
      <c r="Q5" s="45" t="s">
        <v>255</v>
      </c>
      <c r="R5" s="45" t="s">
        <v>256</v>
      </c>
      <c r="S5" s="45" t="s">
        <v>257</v>
      </c>
      <c r="T5" s="45"/>
      <c r="U5" s="65"/>
      <c r="V5" s="45"/>
      <c r="W5" s="63"/>
      <c r="X5" s="63"/>
    </row>
    <row r="6" ht="30.75" customHeight="1" spans="1:24">
      <c r="A6" s="24"/>
      <c r="B6" s="25"/>
      <c r="C6" s="26"/>
      <c r="D6" s="45"/>
      <c r="E6" s="45"/>
      <c r="F6" s="45"/>
      <c r="G6" s="24"/>
      <c r="H6" s="45"/>
      <c r="I6" s="45"/>
      <c r="J6" s="45"/>
      <c r="K6" s="55"/>
      <c r="L6" s="55"/>
      <c r="M6" s="55"/>
      <c r="N6" s="55"/>
      <c r="O6" s="45"/>
      <c r="P6" s="45"/>
      <c r="Q6" s="45"/>
      <c r="R6" s="45"/>
      <c r="S6" s="45"/>
      <c r="T6" s="45"/>
      <c r="U6" s="65"/>
      <c r="V6" s="45"/>
      <c r="W6" s="58"/>
      <c r="X6" s="58"/>
    </row>
    <row r="7" ht="27" customHeight="1" spans="1:24">
      <c r="A7" s="48" t="s">
        <v>213</v>
      </c>
      <c r="B7" s="49"/>
      <c r="C7" s="48" t="s">
        <v>213</v>
      </c>
      <c r="D7" s="49">
        <v>1</v>
      </c>
      <c r="E7" s="49">
        <v>2</v>
      </c>
      <c r="F7" s="49">
        <v>3</v>
      </c>
      <c r="G7" s="49">
        <v>4</v>
      </c>
      <c r="H7" s="49">
        <v>5</v>
      </c>
      <c r="I7" s="49">
        <v>6</v>
      </c>
      <c r="J7" s="49">
        <v>7</v>
      </c>
      <c r="K7" s="48">
        <v>8</v>
      </c>
      <c r="L7" s="48">
        <v>9</v>
      </c>
      <c r="M7" s="49">
        <v>10</v>
      </c>
      <c r="N7" s="49">
        <v>11</v>
      </c>
      <c r="O7" s="49">
        <v>12</v>
      </c>
      <c r="P7" s="49">
        <v>13</v>
      </c>
      <c r="Q7" s="49">
        <v>14</v>
      </c>
      <c r="R7" s="49">
        <v>15</v>
      </c>
      <c r="S7" s="49">
        <v>16</v>
      </c>
      <c r="T7" s="49">
        <v>17</v>
      </c>
      <c r="U7" s="49">
        <v>18</v>
      </c>
      <c r="V7" s="49">
        <v>19</v>
      </c>
      <c r="W7" s="58"/>
      <c r="X7" s="58"/>
    </row>
    <row r="8" ht="28.5" customHeight="1" spans="1:28">
      <c r="A8" s="29"/>
      <c r="B8" s="29"/>
      <c r="C8" s="30"/>
      <c r="D8" s="31"/>
      <c r="E8" s="31"/>
      <c r="F8" s="31"/>
      <c r="G8" s="31"/>
      <c r="H8" s="31"/>
      <c r="I8" s="39"/>
      <c r="J8" s="56"/>
      <c r="K8" s="31"/>
      <c r="L8" s="31"/>
      <c r="M8" s="31"/>
      <c r="N8" s="31"/>
      <c r="O8" s="31"/>
      <c r="P8" s="31"/>
      <c r="Q8" s="31"/>
      <c r="R8" s="31"/>
      <c r="S8" s="31"/>
      <c r="T8" s="67"/>
      <c r="U8" s="67"/>
      <c r="V8" s="68"/>
      <c r="W8" s="66"/>
      <c r="X8" s="66"/>
      <c r="Y8" s="1"/>
      <c r="Z8" s="1"/>
      <c r="AA8" s="1"/>
      <c r="AB8" s="1"/>
    </row>
    <row r="9" ht="23.25" customHeight="1" spans="1:25">
      <c r="A9" s="78" t="s">
        <v>423</v>
      </c>
      <c r="B9" s="51"/>
      <c r="C9" s="43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66"/>
      <c r="U9" s="69"/>
      <c r="V9" s="66"/>
      <c r="W9" s="66"/>
      <c r="X9" s="58"/>
      <c r="Y9" s="1"/>
    </row>
    <row r="10" ht="23.25" customHeight="1" spans="1:24">
      <c r="A10" s="53"/>
      <c r="B10" s="51"/>
      <c r="C10" s="43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66"/>
      <c r="U10" s="69"/>
      <c r="V10" s="66"/>
      <c r="W10" s="58"/>
      <c r="X10" s="58"/>
    </row>
    <row r="11" ht="12" customHeight="1" spans="1:24">
      <c r="A11" s="53"/>
      <c r="B11" s="53"/>
      <c r="C11" s="43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66"/>
      <c r="U11" s="69"/>
      <c r="V11" s="58"/>
      <c r="W11" s="58"/>
      <c r="X11" s="58"/>
    </row>
    <row r="12" ht="9" customHeight="1" spans="3:21">
      <c r="C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4:21">
      <c r="D13" s="1"/>
      <c r="J13" s="1"/>
      <c r="L13" s="1"/>
      <c r="M13" s="1"/>
      <c r="N13" s="1"/>
      <c r="O13" s="1"/>
      <c r="P13" s="1"/>
      <c r="Q13" s="1"/>
      <c r="S13" s="1"/>
      <c r="T13" s="1"/>
      <c r="U13" s="1"/>
    </row>
    <row r="14" ht="9.75" customHeight="1" spans="10:21">
      <c r="J14" s="1"/>
      <c r="L14" s="1"/>
      <c r="M14" s="1"/>
      <c r="O14" s="1"/>
      <c r="P14" s="1"/>
      <c r="Q14" s="1"/>
      <c r="S14" s="1"/>
      <c r="U14" s="1"/>
    </row>
    <row r="15" ht="9.75" customHeight="1" spans="10:21">
      <c r="J15" s="1"/>
      <c r="L15" s="1"/>
      <c r="N15" s="1"/>
      <c r="O15" s="1"/>
      <c r="P15" s="1"/>
      <c r="R15" s="1"/>
      <c r="S15" s="1"/>
      <c r="U15" s="1"/>
    </row>
    <row r="16" ht="9.75" customHeight="1" spans="10:21">
      <c r="J16" s="1"/>
      <c r="K16" s="1"/>
      <c r="L16" s="1"/>
      <c r="M16" s="1"/>
      <c r="N16" s="1"/>
      <c r="O16" s="1"/>
      <c r="P16" s="1"/>
      <c r="S16" s="1"/>
      <c r="U16" s="1"/>
    </row>
    <row r="17" customHeight="1" spans="10:21">
      <c r="J17" s="1"/>
      <c r="L17" s="1"/>
      <c r="N17" s="1"/>
      <c r="O17" s="1"/>
      <c r="R17" s="1"/>
      <c r="S17" s="1"/>
      <c r="U17" s="1"/>
    </row>
    <row r="18" ht="9.75" customHeight="1" spans="12:20">
      <c r="L18" s="1"/>
      <c r="M18" s="1"/>
      <c r="N18" s="1"/>
      <c r="O18" s="1"/>
      <c r="P18" s="1"/>
      <c r="R18" s="1"/>
      <c r="T18" s="1"/>
    </row>
    <row r="19" ht="9.75" customHeight="1" spans="12:20">
      <c r="L19" s="1"/>
      <c r="M19" s="1"/>
      <c r="N19" s="1"/>
      <c r="S19" s="1"/>
      <c r="T19" s="1"/>
    </row>
    <row r="20" ht="9.75" customHeight="1" spans="13:20">
      <c r="M20" s="1"/>
      <c r="R20" s="1"/>
      <c r="T20" s="1"/>
    </row>
    <row r="21" customHeight="1" spans="18:20">
      <c r="R21" s="1"/>
      <c r="T21" s="1"/>
    </row>
    <row r="22" customHeight="1" spans="18:19">
      <c r="R22" s="1"/>
      <c r="S22" s="1"/>
    </row>
    <row r="24" customHeight="1" spans="19:19">
      <c r="S24" s="1"/>
    </row>
    <row r="25" customHeight="1" spans="18:18">
      <c r="R25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60" orientation="landscape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6"/>
  <sheetViews>
    <sheetView showGridLines="0" showZeros="0" workbookViewId="0">
      <selection activeCell="A9" sqref="A9"/>
    </sheetView>
  </sheetViews>
  <sheetFormatPr defaultColWidth="9.16666666666667" defaultRowHeight="12.75" customHeight="1"/>
  <cols>
    <col min="1" max="1" width="10.5" style="1" customWidth="1"/>
    <col min="2" max="2" width="11" style="1" customWidth="1"/>
    <col min="3" max="3" width="29" style="1" customWidth="1"/>
    <col min="4" max="4" width="19.6666666666667" style="1" customWidth="1"/>
    <col min="5" max="19" width="12.1666666666667" style="1" customWidth="1"/>
    <col min="20" max="21" width="9.16666666666667" style="1" customWidth="1"/>
    <col min="22" max="23" width="6.83333333333333" style="1" customWidth="1"/>
    <col min="24" max="16384" width="9.16666666666667" style="1"/>
  </cols>
  <sheetData>
    <row r="1" customFormat="1" ht="25.5" customHeight="1" spans="1:20">
      <c r="A1" s="1"/>
      <c r="B1" s="1"/>
      <c r="C1" s="1"/>
      <c r="D1" s="1"/>
      <c r="E1" s="1"/>
      <c r="F1" s="1"/>
      <c r="G1" s="1"/>
      <c r="H1" s="1"/>
      <c r="S1" s="84" t="s">
        <v>54</v>
      </c>
      <c r="T1" s="36"/>
    </row>
    <row r="2" customFormat="1" ht="25.5" customHeight="1" spans="1:20">
      <c r="A2" s="81" t="s">
        <v>424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5"/>
      <c r="T2" s="36"/>
    </row>
    <row r="3" customFormat="1" ht="25.5" customHeight="1" spans="1:20">
      <c r="A3" s="82" t="s">
        <v>112</v>
      </c>
      <c r="S3" s="86" t="s">
        <v>113</v>
      </c>
      <c r="T3" s="33"/>
    </row>
    <row r="4" customFormat="1" ht="19.5" customHeight="1" spans="1:20">
      <c r="A4" s="24" t="s">
        <v>200</v>
      </c>
      <c r="B4" s="25" t="s">
        <v>305</v>
      </c>
      <c r="C4" s="26" t="s">
        <v>236</v>
      </c>
      <c r="D4" s="24" t="s">
        <v>264</v>
      </c>
      <c r="E4" s="24" t="s">
        <v>265</v>
      </c>
      <c r="F4" s="27" t="s">
        <v>266</v>
      </c>
      <c r="G4" s="24" t="s">
        <v>267</v>
      </c>
      <c r="H4" s="24" t="s">
        <v>268</v>
      </c>
      <c r="I4" s="24" t="s">
        <v>269</v>
      </c>
      <c r="J4" s="24" t="s">
        <v>270</v>
      </c>
      <c r="K4" s="24" t="s">
        <v>255</v>
      </c>
      <c r="L4" s="24" t="s">
        <v>271</v>
      </c>
      <c r="M4" s="24" t="s">
        <v>247</v>
      </c>
      <c r="N4" s="24" t="s">
        <v>256</v>
      </c>
      <c r="O4" s="24" t="s">
        <v>251</v>
      </c>
      <c r="P4" s="24" t="s">
        <v>272</v>
      </c>
      <c r="Q4" s="24" t="s">
        <v>273</v>
      </c>
      <c r="R4" s="24" t="s">
        <v>274</v>
      </c>
      <c r="S4" s="24" t="s">
        <v>257</v>
      </c>
      <c r="T4" s="33"/>
    </row>
    <row r="5" customFormat="1" ht="15" customHeight="1" spans="1:20">
      <c r="A5" s="24"/>
      <c r="B5" s="25"/>
      <c r="C5" s="26"/>
      <c r="D5" s="24"/>
      <c r="E5" s="24"/>
      <c r="F5" s="27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33"/>
    </row>
    <row r="6" customFormat="1" ht="15" customHeight="1" spans="1:20">
      <c r="A6" s="24"/>
      <c r="B6" s="25"/>
      <c r="C6" s="26"/>
      <c r="D6" s="24"/>
      <c r="E6" s="24"/>
      <c r="F6" s="27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33"/>
    </row>
    <row r="7" customFormat="1" ht="25.5" customHeight="1" spans="1:20">
      <c r="A7" s="24" t="s">
        <v>213</v>
      </c>
      <c r="B7" s="24" t="s">
        <v>213</v>
      </c>
      <c r="C7" s="24" t="s">
        <v>213</v>
      </c>
      <c r="D7" s="24">
        <v>1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  <c r="J7" s="24">
        <v>7</v>
      </c>
      <c r="K7" s="24">
        <v>8</v>
      </c>
      <c r="L7" s="24">
        <v>9</v>
      </c>
      <c r="M7" s="24">
        <v>10</v>
      </c>
      <c r="N7" s="24">
        <v>11</v>
      </c>
      <c r="O7" s="24">
        <v>12</v>
      </c>
      <c r="P7" s="24">
        <v>13</v>
      </c>
      <c r="Q7" s="24">
        <v>14</v>
      </c>
      <c r="R7" s="24">
        <v>15</v>
      </c>
      <c r="S7" s="24">
        <v>16</v>
      </c>
      <c r="T7" s="33"/>
    </row>
    <row r="8" customFormat="1" ht="27" customHeight="1" spans="1:20">
      <c r="A8" s="70"/>
      <c r="B8" s="71"/>
      <c r="C8" s="71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3"/>
    </row>
    <row r="9" customFormat="1" ht="24.95" customHeight="1" spans="1:10">
      <c r="A9" s="78" t="s">
        <v>423</v>
      </c>
      <c r="B9" s="1"/>
      <c r="C9" s="1"/>
      <c r="D9" s="1"/>
      <c r="E9" s="1"/>
      <c r="F9" s="1"/>
      <c r="G9" s="1"/>
      <c r="H9" s="1"/>
      <c r="J9" s="83"/>
    </row>
    <row r="10" customFormat="1" ht="24.95" customHeight="1"/>
    <row r="11" s="34" customFormat="1" ht="24.95" customHeight="1" spans="1:256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="34" customFormat="1" ht="24.95" customHeight="1" spans="1:25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="34" customFormat="1" ht="24.95" customHeight="1" spans="1:25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="34" customFormat="1" ht="24.95" customHeight="1" spans="1:25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="34" customFormat="1" ht="24.95" customHeight="1" spans="1:25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="34" customFormat="1" ht="25.5" customHeight="1" spans="1:25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="34" customFormat="1" ht="24.95" customHeight="1" spans="1:25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="34" customFormat="1" ht="24.95" customHeight="1" spans="1:25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="34" customFormat="1" ht="24.95" customHeight="1" spans="1:25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Format="1" ht="24.95" customHeight="1"/>
    <row r="21" customFormat="1" ht="24.95" customHeight="1" spans="1:20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customFormat="1" ht="24.95" customHeight="1" spans="1:20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customFormat="1" ht="24.95" customHeight="1" spans="1:20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customFormat="1" ht="24.95" customHeight="1" spans="1:20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customFormat="1" ht="36" customHeight="1"/>
    <row r="26" customFormat="1" ht="36" customHeight="1"/>
    <row r="27" customFormat="1" ht="36" customHeight="1"/>
    <row r="28" customFormat="1" ht="36" customHeight="1"/>
    <row r="29" customFormat="1" ht="36" customHeight="1"/>
    <row r="30" customFormat="1" ht="36" customHeight="1"/>
    <row r="31" customFormat="1" ht="36" customHeight="1"/>
    <row r="32" customFormat="1" ht="36" customHeight="1"/>
    <row r="33" customFormat="1" ht="36" customHeight="1"/>
    <row r="34" customFormat="1" ht="36" customHeight="1"/>
    <row r="35" customFormat="1" ht="36" customHeight="1"/>
    <row r="36" customFormat="1" ht="36" customHeight="1"/>
  </sheetData>
  <sheetProtection formatCells="0" formatColumns="0" formatRows="0"/>
  <mergeCells count="20">
    <mergeCell ref="A2:R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59" orientation="landscape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A9" sqref="A9"/>
    </sheetView>
  </sheetViews>
  <sheetFormatPr defaultColWidth="9.16666666666667" defaultRowHeight="12.75" customHeight="1"/>
  <cols>
    <col min="1" max="1" width="11.6666666666667" customWidth="1"/>
    <col min="2" max="2" width="10.8333333333333" customWidth="1"/>
    <col min="3" max="3" width="15.5" customWidth="1"/>
    <col min="4" max="4" width="10.1666666666667" customWidth="1"/>
    <col min="5" max="5" width="17.3333333333333" customWidth="1"/>
    <col min="6" max="8" width="10.3333333333333" customWidth="1"/>
    <col min="9" max="9" width="9.16666666666667" customWidth="1"/>
    <col min="10" max="10" width="12.6666666666667" customWidth="1"/>
    <col min="11" max="11" width="12.5" customWidth="1"/>
    <col min="12" max="12" width="14.5" customWidth="1"/>
    <col min="13" max="14" width="10.3333333333333" customWidth="1"/>
    <col min="15" max="15" width="9.16666666666667" customWidth="1"/>
    <col min="16" max="18" width="10.3333333333333" customWidth="1"/>
    <col min="19" max="19" width="7.66666666666667" customWidth="1"/>
    <col min="20" max="20" width="10.3333333333333" customWidth="1"/>
    <col min="21" max="21" width="7.83333333333333" customWidth="1"/>
    <col min="22" max="22" width="7.66666666666667" customWidth="1"/>
    <col min="23" max="24" width="6.83333333333333" customWidth="1"/>
  </cols>
  <sheetData>
    <row r="1" ht="24.75" customHeight="1" spans="1:24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57"/>
      <c r="S1" s="57"/>
      <c r="T1" s="58"/>
      <c r="U1" s="59"/>
      <c r="V1" s="60" t="s">
        <v>60</v>
      </c>
      <c r="W1" s="58"/>
      <c r="X1" s="58"/>
    </row>
    <row r="2" ht="24.75" customHeight="1" spans="1:24">
      <c r="A2" s="42" t="s">
        <v>425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61"/>
      <c r="W2" s="58"/>
      <c r="X2" s="58"/>
    </row>
    <row r="3" ht="24.75" customHeight="1" spans="1:24">
      <c r="A3" s="43" t="s">
        <v>112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62"/>
      <c r="S3" s="62"/>
      <c r="T3" s="63"/>
      <c r="U3" s="63"/>
      <c r="V3" s="64" t="s">
        <v>113</v>
      </c>
      <c r="W3" s="63"/>
      <c r="X3" s="63"/>
    </row>
    <row r="4" ht="24.75" customHeight="1" spans="1:24">
      <c r="A4" s="24" t="s">
        <v>200</v>
      </c>
      <c r="B4" s="25" t="s">
        <v>305</v>
      </c>
      <c r="C4" s="26" t="s">
        <v>236</v>
      </c>
      <c r="D4" s="44" t="s">
        <v>201</v>
      </c>
      <c r="E4" s="45" t="s">
        <v>240</v>
      </c>
      <c r="F4" s="45"/>
      <c r="G4" s="45"/>
      <c r="H4" s="45"/>
      <c r="I4" s="45"/>
      <c r="J4" s="54" t="s">
        <v>241</v>
      </c>
      <c r="K4" s="45"/>
      <c r="L4" s="45"/>
      <c r="M4" s="45"/>
      <c r="N4" s="45"/>
      <c r="O4" s="45"/>
      <c r="P4" s="45"/>
      <c r="Q4" s="45"/>
      <c r="R4" s="45"/>
      <c r="S4" s="45"/>
      <c r="T4" s="45" t="s">
        <v>242</v>
      </c>
      <c r="U4" s="65" t="s">
        <v>243</v>
      </c>
      <c r="V4" s="45" t="s">
        <v>244</v>
      </c>
      <c r="W4" s="63"/>
      <c r="X4" s="63"/>
    </row>
    <row r="5" ht="24.75" customHeight="1" spans="1:24">
      <c r="A5" s="24"/>
      <c r="B5" s="25"/>
      <c r="C5" s="26"/>
      <c r="D5" s="45"/>
      <c r="E5" s="46" t="s">
        <v>214</v>
      </c>
      <c r="F5" s="46" t="s">
        <v>245</v>
      </c>
      <c r="G5" s="47" t="s">
        <v>246</v>
      </c>
      <c r="H5" s="46" t="s">
        <v>247</v>
      </c>
      <c r="I5" s="46" t="s">
        <v>248</v>
      </c>
      <c r="J5" s="45" t="s">
        <v>214</v>
      </c>
      <c r="K5" s="55" t="s">
        <v>249</v>
      </c>
      <c r="L5" s="55" t="s">
        <v>250</v>
      </c>
      <c r="M5" s="55" t="s">
        <v>251</v>
      </c>
      <c r="N5" s="55" t="s">
        <v>252</v>
      </c>
      <c r="O5" s="45" t="s">
        <v>253</v>
      </c>
      <c r="P5" s="45" t="s">
        <v>254</v>
      </c>
      <c r="Q5" s="45" t="s">
        <v>255</v>
      </c>
      <c r="R5" s="45" t="s">
        <v>256</v>
      </c>
      <c r="S5" s="45" t="s">
        <v>257</v>
      </c>
      <c r="T5" s="45"/>
      <c r="U5" s="65"/>
      <c r="V5" s="45"/>
      <c r="W5" s="63"/>
      <c r="X5" s="63"/>
    </row>
    <row r="6" ht="30.75" customHeight="1" spans="1:24">
      <c r="A6" s="24"/>
      <c r="B6" s="25"/>
      <c r="C6" s="26"/>
      <c r="D6" s="45"/>
      <c r="E6" s="45"/>
      <c r="F6" s="45"/>
      <c r="G6" s="24"/>
      <c r="H6" s="45"/>
      <c r="I6" s="45"/>
      <c r="J6" s="45"/>
      <c r="K6" s="55"/>
      <c r="L6" s="55"/>
      <c r="M6" s="55"/>
      <c r="N6" s="55"/>
      <c r="O6" s="45"/>
      <c r="P6" s="45"/>
      <c r="Q6" s="45"/>
      <c r="R6" s="45"/>
      <c r="S6" s="45"/>
      <c r="T6" s="45"/>
      <c r="U6" s="65"/>
      <c r="V6" s="45"/>
      <c r="W6" s="58"/>
      <c r="X6" s="58"/>
    </row>
    <row r="7" ht="27" customHeight="1" spans="1:25">
      <c r="A7" s="48" t="s">
        <v>213</v>
      </c>
      <c r="B7" s="49" t="s">
        <v>426</v>
      </c>
      <c r="C7" s="48" t="s">
        <v>213</v>
      </c>
      <c r="D7" s="49">
        <v>1</v>
      </c>
      <c r="E7" s="48">
        <v>2</v>
      </c>
      <c r="F7" s="48">
        <v>3</v>
      </c>
      <c r="G7" s="48">
        <v>4</v>
      </c>
      <c r="H7" s="48">
        <v>5</v>
      </c>
      <c r="I7" s="49">
        <v>6</v>
      </c>
      <c r="J7" s="49">
        <v>7</v>
      </c>
      <c r="K7" s="48">
        <v>8</v>
      </c>
      <c r="L7" s="48">
        <v>9</v>
      </c>
      <c r="M7" s="49">
        <v>10</v>
      </c>
      <c r="N7" s="49">
        <v>11</v>
      </c>
      <c r="O7" s="49">
        <v>12</v>
      </c>
      <c r="P7" s="49">
        <v>13</v>
      </c>
      <c r="Q7" s="49">
        <v>14</v>
      </c>
      <c r="R7" s="49">
        <v>15</v>
      </c>
      <c r="S7" s="49">
        <v>16</v>
      </c>
      <c r="T7" s="49">
        <v>17</v>
      </c>
      <c r="U7" s="49">
        <v>18</v>
      </c>
      <c r="V7" s="48">
        <v>19</v>
      </c>
      <c r="W7" s="58"/>
      <c r="X7" s="66"/>
      <c r="Y7" s="1"/>
    </row>
    <row r="8" ht="25.5" customHeight="1" spans="1:28">
      <c r="A8" s="29"/>
      <c r="B8" s="30"/>
      <c r="C8" s="30"/>
      <c r="D8" s="31"/>
      <c r="E8" s="31"/>
      <c r="F8" s="31"/>
      <c r="G8" s="31"/>
      <c r="H8" s="31"/>
      <c r="I8" s="39"/>
      <c r="J8" s="56"/>
      <c r="K8" s="31"/>
      <c r="L8" s="31"/>
      <c r="M8" s="31"/>
      <c r="N8" s="31"/>
      <c r="O8" s="31"/>
      <c r="P8" s="31"/>
      <c r="Q8" s="31"/>
      <c r="R8" s="31"/>
      <c r="S8" s="31"/>
      <c r="T8" s="67"/>
      <c r="U8" s="67"/>
      <c r="V8" s="68"/>
      <c r="W8" s="66"/>
      <c r="X8" s="66"/>
      <c r="Y8" s="1"/>
      <c r="Z8" s="1"/>
      <c r="AA8" s="1"/>
      <c r="AB8" s="1"/>
    </row>
    <row r="9" ht="23.25" customHeight="1" spans="1:25">
      <c r="A9" s="78" t="s">
        <v>427</v>
      </c>
      <c r="B9" s="51"/>
      <c r="C9" s="43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66"/>
      <c r="U9" s="69"/>
      <c r="V9" s="66"/>
      <c r="W9" s="66"/>
      <c r="X9" s="58"/>
      <c r="Y9" s="1"/>
    </row>
    <row r="10" ht="23.25" customHeight="1" spans="1:24">
      <c r="A10" s="53"/>
      <c r="B10" s="51"/>
      <c r="C10" s="43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66"/>
      <c r="U10" s="69"/>
      <c r="V10" s="66"/>
      <c r="W10" s="58"/>
      <c r="X10" s="58"/>
    </row>
    <row r="11" ht="12" customHeight="1" spans="1:24">
      <c r="A11" s="53"/>
      <c r="B11" s="53"/>
      <c r="C11" s="43"/>
      <c r="D11" s="52"/>
      <c r="E11" s="52"/>
      <c r="F11" s="52"/>
      <c r="G11" s="52"/>
      <c r="H11" s="52"/>
      <c r="I11" s="52"/>
      <c r="J11" s="57"/>
      <c r="K11" s="52"/>
      <c r="L11" s="52"/>
      <c r="M11" s="52"/>
      <c r="N11" s="52"/>
      <c r="O11" s="52"/>
      <c r="P11" s="52"/>
      <c r="Q11" s="52"/>
      <c r="R11" s="52"/>
      <c r="S11" s="52"/>
      <c r="T11" s="66"/>
      <c r="U11" s="69"/>
      <c r="V11" s="58"/>
      <c r="W11" s="58"/>
      <c r="X11" s="58"/>
    </row>
    <row r="12" ht="9" customHeight="1" spans="3:21">
      <c r="C12" s="1"/>
      <c r="D12" s="1"/>
      <c r="F12" s="1"/>
      <c r="G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4:21">
      <c r="D13" s="1"/>
      <c r="J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9.75" customHeight="1" spans="10:21">
      <c r="J14" s="1"/>
      <c r="L14" s="1"/>
      <c r="M14" s="1"/>
      <c r="O14" s="1"/>
      <c r="P14" s="1"/>
      <c r="Q14" s="1"/>
      <c r="R14" s="1"/>
      <c r="S14" s="1"/>
      <c r="T14" s="1"/>
      <c r="U14" s="1"/>
    </row>
    <row r="15" ht="9.75" customHeight="1" spans="10:21">
      <c r="J15" s="1"/>
      <c r="L15" s="1"/>
      <c r="M15" s="1"/>
      <c r="N15" s="1"/>
      <c r="O15" s="1"/>
      <c r="P15" s="1"/>
      <c r="R15" s="1"/>
      <c r="S15" s="1"/>
      <c r="U15" s="1"/>
    </row>
    <row r="16" ht="9.75" customHeight="1" spans="10:21"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customHeight="1" spans="10:21">
      <c r="J17" s="1"/>
      <c r="L17" s="1"/>
      <c r="M17" s="1"/>
      <c r="N17" s="1"/>
      <c r="O17" s="1"/>
      <c r="P17" s="1"/>
      <c r="R17" s="1"/>
      <c r="S17" s="1"/>
      <c r="U17" s="1"/>
    </row>
    <row r="18" ht="9.75" customHeight="1" spans="12:20">
      <c r="L18" s="1"/>
      <c r="M18" s="1"/>
      <c r="N18" s="1"/>
      <c r="O18" s="1"/>
      <c r="P18" s="1"/>
      <c r="R18" s="1"/>
      <c r="T18" s="1"/>
    </row>
    <row r="19" ht="9.75" customHeight="1" spans="12:20">
      <c r="L19" s="1"/>
      <c r="M19" s="1"/>
      <c r="N19" s="1"/>
      <c r="Q19" s="1"/>
      <c r="S19" s="1"/>
      <c r="T19" s="1"/>
    </row>
    <row r="20" ht="9.75" customHeight="1" spans="12:20">
      <c r="L20" s="1"/>
      <c r="M20" s="1"/>
      <c r="P20" s="1"/>
      <c r="R20" s="1"/>
      <c r="T20" s="1"/>
    </row>
    <row r="21" customHeight="1" spans="12:20">
      <c r="L21" s="1"/>
      <c r="P21" s="1"/>
      <c r="R21" s="1"/>
      <c r="T21" s="1"/>
    </row>
    <row r="22" customHeight="1" spans="14:19">
      <c r="N22" s="1"/>
      <c r="O22" s="1"/>
      <c r="R22" s="1"/>
      <c r="S22" s="1"/>
    </row>
    <row r="23" customHeight="1" spans="12:12">
      <c r="L23" s="1"/>
    </row>
    <row r="24" customHeight="1" spans="19:19">
      <c r="S24" s="1"/>
    </row>
    <row r="25" customHeight="1" spans="18:18">
      <c r="R25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67" orientation="landscape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6"/>
  <sheetViews>
    <sheetView showGridLines="0" showZeros="0" workbookViewId="0">
      <selection activeCell="A9" sqref="A9"/>
    </sheetView>
  </sheetViews>
  <sheetFormatPr defaultColWidth="9.16666666666667" defaultRowHeight="11.25"/>
  <cols>
    <col min="1" max="1" width="10.5" customWidth="1"/>
    <col min="2" max="2" width="13.8333333333333" customWidth="1"/>
    <col min="3" max="3" width="17.8333333333333" customWidth="1"/>
    <col min="4" max="4" width="13.3333333333333" customWidth="1"/>
    <col min="5" max="19" width="12.1666666666667" customWidth="1"/>
    <col min="20" max="21" width="9.16666666666667" customWidth="1"/>
    <col min="22" max="26" width="6.83333333333333" customWidth="1"/>
  </cols>
  <sheetData>
    <row r="1" ht="25.5" customHeight="1" spans="1:2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35" t="s">
        <v>66</v>
      </c>
      <c r="T1" s="36"/>
      <c r="U1" s="1"/>
    </row>
    <row r="2" ht="25.5" customHeight="1" spans="1:21">
      <c r="A2" s="20" t="s">
        <v>428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7"/>
      <c r="T2" s="36"/>
      <c r="U2" s="1"/>
    </row>
    <row r="3" ht="25.5" customHeight="1" spans="1:21">
      <c r="A3" s="21" t="s">
        <v>112</v>
      </c>
      <c r="B3" s="22"/>
      <c r="C3" s="22"/>
      <c r="D3" s="22"/>
      <c r="E3" s="22"/>
      <c r="F3" s="22"/>
      <c r="G3" s="2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8" t="s">
        <v>113</v>
      </c>
      <c r="T3" s="33"/>
      <c r="U3" s="1"/>
    </row>
    <row r="4" ht="19.5" customHeight="1" spans="1:21">
      <c r="A4" s="24" t="s">
        <v>200</v>
      </c>
      <c r="B4" s="25" t="s">
        <v>305</v>
      </c>
      <c r="C4" s="26" t="s">
        <v>236</v>
      </c>
      <c r="D4" s="24" t="s">
        <v>264</v>
      </c>
      <c r="E4" s="24" t="s">
        <v>265</v>
      </c>
      <c r="F4" s="27" t="s">
        <v>266</v>
      </c>
      <c r="G4" s="24" t="s">
        <v>267</v>
      </c>
      <c r="H4" s="24" t="s">
        <v>268</v>
      </c>
      <c r="I4" s="24" t="s">
        <v>269</v>
      </c>
      <c r="J4" s="24" t="s">
        <v>270</v>
      </c>
      <c r="K4" s="24" t="s">
        <v>255</v>
      </c>
      <c r="L4" s="24" t="s">
        <v>271</v>
      </c>
      <c r="M4" s="24" t="s">
        <v>247</v>
      </c>
      <c r="N4" s="24" t="s">
        <v>256</v>
      </c>
      <c r="O4" s="24" t="s">
        <v>251</v>
      </c>
      <c r="P4" s="24" t="s">
        <v>272</v>
      </c>
      <c r="Q4" s="24" t="s">
        <v>273</v>
      </c>
      <c r="R4" s="24" t="s">
        <v>274</v>
      </c>
      <c r="S4" s="24" t="s">
        <v>257</v>
      </c>
      <c r="T4" s="33"/>
      <c r="U4" s="1"/>
    </row>
    <row r="5" ht="15" customHeight="1" spans="1:21">
      <c r="A5" s="24"/>
      <c r="B5" s="25"/>
      <c r="C5" s="26"/>
      <c r="D5" s="24"/>
      <c r="E5" s="24"/>
      <c r="F5" s="27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33"/>
      <c r="U5" s="1"/>
    </row>
    <row r="6" ht="15" customHeight="1" spans="1:21">
      <c r="A6" s="24"/>
      <c r="B6" s="25"/>
      <c r="C6" s="26"/>
      <c r="D6" s="24"/>
      <c r="E6" s="24"/>
      <c r="F6" s="27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33"/>
      <c r="U6" s="1"/>
    </row>
    <row r="7" ht="25.5" customHeight="1" spans="1:21">
      <c r="A7" s="28" t="s">
        <v>213</v>
      </c>
      <c r="B7" s="28" t="s">
        <v>213</v>
      </c>
      <c r="C7" s="28" t="s">
        <v>213</v>
      </c>
      <c r="D7" s="28">
        <v>1</v>
      </c>
      <c r="E7" s="28">
        <v>2</v>
      </c>
      <c r="F7" s="28">
        <v>3</v>
      </c>
      <c r="G7" s="28">
        <v>4</v>
      </c>
      <c r="H7" s="28">
        <v>5</v>
      </c>
      <c r="I7" s="28">
        <v>6</v>
      </c>
      <c r="J7" s="28">
        <v>7</v>
      </c>
      <c r="K7" s="28">
        <v>8</v>
      </c>
      <c r="L7" s="28">
        <v>9</v>
      </c>
      <c r="M7" s="28">
        <v>10</v>
      </c>
      <c r="N7" s="28">
        <v>11</v>
      </c>
      <c r="O7" s="28">
        <v>12</v>
      </c>
      <c r="P7" s="28">
        <v>13</v>
      </c>
      <c r="Q7" s="28">
        <v>14</v>
      </c>
      <c r="R7" s="28">
        <v>15</v>
      </c>
      <c r="S7" s="28">
        <v>16</v>
      </c>
      <c r="T7" s="33"/>
      <c r="U7" s="1"/>
    </row>
    <row r="8" ht="25.5" customHeight="1" spans="1:21">
      <c r="A8" s="29"/>
      <c r="B8" s="30"/>
      <c r="C8" s="30"/>
      <c r="D8" s="8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9"/>
      <c r="T8" s="33"/>
      <c r="U8" s="1"/>
    </row>
    <row r="9" ht="24.95" customHeight="1" spans="1:21">
      <c r="A9" s="78" t="s">
        <v>427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5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5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5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5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5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5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5" customHeight="1" spans="13:13">
      <c r="M17" s="1"/>
    </row>
    <row r="18" ht="24.95" customHeight="1" spans="13:13">
      <c r="M18" s="1"/>
    </row>
    <row r="19" ht="24.95" customHeight="1"/>
    <row r="20" ht="24.95" customHeight="1"/>
    <row r="21" ht="24.95" customHeight="1" spans="1:2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1"/>
    </row>
    <row r="22" ht="24.95" customHeight="1" spans="1:2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1"/>
    </row>
    <row r="23" ht="24.95" customHeight="1" spans="1:2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1"/>
    </row>
    <row r="24" ht="24.95" customHeight="1" spans="1:2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1"/>
    </row>
    <row r="25" ht="12.75" customHeight="1" spans="1:2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ht="12.75" customHeight="1" spans="1:2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ht="12.75" customHeight="1" spans="1:2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ht="12.75" customHeight="1" spans="1:2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ht="12.75" customHeight="1" spans="1:2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ht="12.75" customHeight="1" spans="1:2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ht="12.75" customHeight="1" spans="1:2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ht="12.75" customHeight="1" spans="1:2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ht="12.75" customHeight="1" spans="1:2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ht="12.75" customHeight="1" spans="1:2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ht="12.75" customHeight="1" spans="1:2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ht="12.75" customHeight="1" spans="1:2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61" orientation="landscape" horizontalDpi="200" verticalDpi="200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A9" sqref="A9"/>
    </sheetView>
  </sheetViews>
  <sheetFormatPr defaultColWidth="9.16666666666667" defaultRowHeight="12.75" customHeight="1"/>
  <cols>
    <col min="1" max="1" width="11.8333333333333" customWidth="1"/>
    <col min="2" max="2" width="10.8333333333333" customWidth="1"/>
    <col min="3" max="3" width="31.1666666666667" customWidth="1"/>
    <col min="4" max="4" width="20.8333333333333" customWidth="1"/>
    <col min="5" max="5" width="17.3333333333333" customWidth="1"/>
    <col min="6" max="8" width="10.3333333333333" customWidth="1"/>
    <col min="9" max="9" width="9.16666666666667" customWidth="1"/>
    <col min="10" max="10" width="12.6666666666667" customWidth="1"/>
    <col min="11" max="11" width="12.5" customWidth="1"/>
    <col min="12" max="12" width="14.5" customWidth="1"/>
    <col min="13" max="14" width="10.3333333333333" customWidth="1"/>
    <col min="15" max="15" width="9.16666666666667" customWidth="1"/>
    <col min="16" max="18" width="10.3333333333333" customWidth="1"/>
    <col min="19" max="19" width="7.66666666666667" customWidth="1"/>
    <col min="20" max="20" width="10.3333333333333" customWidth="1"/>
    <col min="21" max="21" width="7.83333333333333" customWidth="1"/>
    <col min="22" max="22" width="7.66666666666667" customWidth="1"/>
    <col min="23" max="24" width="6.83333333333333" customWidth="1"/>
  </cols>
  <sheetData>
    <row r="1" ht="24.75" customHeight="1" spans="1:24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57"/>
      <c r="S1" s="57"/>
      <c r="T1" s="58"/>
      <c r="U1" s="59"/>
      <c r="V1" s="60" t="s">
        <v>72</v>
      </c>
      <c r="W1" s="58"/>
      <c r="X1" s="58"/>
    </row>
    <row r="2" ht="24.75" customHeight="1" spans="1:24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9"/>
      <c r="W2" s="58"/>
      <c r="X2" s="58"/>
    </row>
    <row r="3" ht="24.75" customHeight="1" spans="1:24">
      <c r="A3" s="43" t="s">
        <v>112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62"/>
      <c r="S3" s="62"/>
      <c r="T3" s="63"/>
      <c r="U3" s="63"/>
      <c r="V3" s="64" t="s">
        <v>113</v>
      </c>
      <c r="W3" s="63"/>
      <c r="X3" s="63"/>
    </row>
    <row r="4" ht="24.75" customHeight="1" spans="1:24">
      <c r="A4" s="24" t="s">
        <v>200</v>
      </c>
      <c r="B4" s="25" t="s">
        <v>305</v>
      </c>
      <c r="C4" s="26" t="s">
        <v>236</v>
      </c>
      <c r="D4" s="44" t="s">
        <v>201</v>
      </c>
      <c r="E4" s="45" t="s">
        <v>240</v>
      </c>
      <c r="F4" s="45"/>
      <c r="G4" s="45"/>
      <c r="H4" s="45"/>
      <c r="I4" s="45"/>
      <c r="J4" s="54" t="s">
        <v>241</v>
      </c>
      <c r="K4" s="45"/>
      <c r="L4" s="45"/>
      <c r="M4" s="45"/>
      <c r="N4" s="45"/>
      <c r="O4" s="45"/>
      <c r="P4" s="45"/>
      <c r="Q4" s="45"/>
      <c r="R4" s="45"/>
      <c r="S4" s="45"/>
      <c r="T4" s="45" t="s">
        <v>242</v>
      </c>
      <c r="U4" s="65" t="s">
        <v>243</v>
      </c>
      <c r="V4" s="45" t="s">
        <v>244</v>
      </c>
      <c r="W4" s="63"/>
      <c r="X4" s="63"/>
    </row>
    <row r="5" ht="14.25" customHeight="1" spans="1:24">
      <c r="A5" s="24"/>
      <c r="B5" s="25"/>
      <c r="C5" s="26"/>
      <c r="D5" s="45"/>
      <c r="E5" s="46" t="s">
        <v>214</v>
      </c>
      <c r="F5" s="46" t="s">
        <v>245</v>
      </c>
      <c r="G5" s="47" t="s">
        <v>246</v>
      </c>
      <c r="H5" s="46" t="s">
        <v>247</v>
      </c>
      <c r="I5" s="46" t="s">
        <v>248</v>
      </c>
      <c r="J5" s="45" t="s">
        <v>214</v>
      </c>
      <c r="K5" s="55" t="s">
        <v>249</v>
      </c>
      <c r="L5" s="55" t="s">
        <v>250</v>
      </c>
      <c r="M5" s="55" t="s">
        <v>251</v>
      </c>
      <c r="N5" s="55" t="s">
        <v>252</v>
      </c>
      <c r="O5" s="45" t="s">
        <v>253</v>
      </c>
      <c r="P5" s="45" t="s">
        <v>254</v>
      </c>
      <c r="Q5" s="45" t="s">
        <v>255</v>
      </c>
      <c r="R5" s="45" t="s">
        <v>256</v>
      </c>
      <c r="S5" s="45" t="s">
        <v>257</v>
      </c>
      <c r="T5" s="45"/>
      <c r="U5" s="65"/>
      <c r="V5" s="45"/>
      <c r="W5" s="63"/>
      <c r="X5" s="63"/>
    </row>
    <row r="6" ht="16.5" customHeight="1" spans="1:24">
      <c r="A6" s="24"/>
      <c r="B6" s="25"/>
      <c r="C6" s="26"/>
      <c r="D6" s="45"/>
      <c r="E6" s="45"/>
      <c r="F6" s="45"/>
      <c r="G6" s="24"/>
      <c r="H6" s="45"/>
      <c r="I6" s="45"/>
      <c r="J6" s="45"/>
      <c r="K6" s="55"/>
      <c r="L6" s="55"/>
      <c r="M6" s="55"/>
      <c r="N6" s="55"/>
      <c r="O6" s="45"/>
      <c r="P6" s="45"/>
      <c r="Q6" s="45"/>
      <c r="R6" s="45"/>
      <c r="S6" s="45"/>
      <c r="T6" s="45"/>
      <c r="U6" s="65"/>
      <c r="V6" s="45"/>
      <c r="W6" s="58"/>
      <c r="X6" s="58"/>
    </row>
    <row r="7" ht="27" customHeight="1" spans="1:25">
      <c r="A7" s="25" t="s">
        <v>213</v>
      </c>
      <c r="B7" s="25" t="s">
        <v>213</v>
      </c>
      <c r="C7" s="25" t="s">
        <v>213</v>
      </c>
      <c r="D7" s="75">
        <v>1</v>
      </c>
      <c r="E7" s="75">
        <v>2</v>
      </c>
      <c r="F7" s="75">
        <v>3</v>
      </c>
      <c r="G7" s="75">
        <v>4</v>
      </c>
      <c r="H7" s="75">
        <v>5</v>
      </c>
      <c r="I7" s="49">
        <v>6</v>
      </c>
      <c r="J7" s="75">
        <v>7</v>
      </c>
      <c r="K7" s="25">
        <v>8</v>
      </c>
      <c r="L7" s="25">
        <v>9</v>
      </c>
      <c r="M7" s="75">
        <v>10</v>
      </c>
      <c r="N7" s="25">
        <v>11</v>
      </c>
      <c r="O7" s="75">
        <v>12</v>
      </c>
      <c r="P7" s="75">
        <v>13</v>
      </c>
      <c r="Q7" s="75">
        <v>14</v>
      </c>
      <c r="R7" s="25">
        <v>15</v>
      </c>
      <c r="S7" s="75">
        <v>16</v>
      </c>
      <c r="T7" s="75">
        <v>17</v>
      </c>
      <c r="U7" s="25">
        <v>18</v>
      </c>
      <c r="V7" s="25">
        <v>19</v>
      </c>
      <c r="W7" s="58"/>
      <c r="X7" s="66"/>
      <c r="Y7" s="1"/>
    </row>
    <row r="8" ht="24" customHeight="1" spans="1:28">
      <c r="A8" s="70"/>
      <c r="B8" s="71"/>
      <c r="C8" s="71"/>
      <c r="D8" s="39"/>
      <c r="E8" s="39"/>
      <c r="F8" s="39"/>
      <c r="G8" s="39"/>
      <c r="H8" s="31"/>
      <c r="I8" s="39"/>
      <c r="J8" s="76"/>
      <c r="K8" s="39"/>
      <c r="L8" s="39"/>
      <c r="M8" s="39"/>
      <c r="N8" s="39"/>
      <c r="O8" s="39"/>
      <c r="P8" s="39"/>
      <c r="Q8" s="39"/>
      <c r="R8" s="39"/>
      <c r="S8" s="39"/>
      <c r="T8" s="68"/>
      <c r="U8" s="68"/>
      <c r="V8" s="68"/>
      <c r="W8" s="66"/>
      <c r="X8" s="66"/>
      <c r="Y8" s="1"/>
      <c r="Z8" s="1"/>
      <c r="AA8" s="1"/>
      <c r="AB8" s="1"/>
    </row>
    <row r="9" ht="23.25" customHeight="1" spans="1:25">
      <c r="A9" s="78" t="s">
        <v>429</v>
      </c>
      <c r="B9" s="51"/>
      <c r="C9" s="43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66"/>
      <c r="U9" s="69"/>
      <c r="V9" s="66"/>
      <c r="W9" s="66"/>
      <c r="X9" s="58"/>
      <c r="Y9" s="1"/>
    </row>
    <row r="10" ht="23.25" customHeight="1" spans="1:24">
      <c r="A10" s="51"/>
      <c r="B10" s="51"/>
      <c r="C10" s="43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66"/>
      <c r="U10" s="69"/>
      <c r="V10" s="66"/>
      <c r="W10" s="58"/>
      <c r="X10" s="58"/>
    </row>
    <row r="11" ht="12" customHeight="1" spans="1:24">
      <c r="A11" s="51"/>
      <c r="B11" s="51"/>
      <c r="C11" s="43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66"/>
      <c r="U11" s="69"/>
      <c r="V11" s="58"/>
      <c r="W11" s="58"/>
      <c r="X11" s="58"/>
    </row>
    <row r="12" ht="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9.75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9.75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U15" s="1"/>
    </row>
    <row r="16" ht="9.7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customHeight="1" spans="1:2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U17" s="1"/>
    </row>
    <row r="18" ht="9.75" customHeight="1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</row>
    <row r="19" ht="9.75" customHeight="1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ht="9.75" customHeight="1" spans="12:20">
      <c r="L20" s="1"/>
      <c r="M20" s="1"/>
      <c r="N20" s="1"/>
      <c r="O20" s="1"/>
      <c r="P20" s="1"/>
      <c r="R20" s="1"/>
      <c r="T20" s="1"/>
    </row>
    <row r="21" customHeight="1" spans="12:20">
      <c r="L21" s="1"/>
      <c r="M21" s="1"/>
      <c r="N21" s="1"/>
      <c r="O21" s="1"/>
      <c r="P21" s="1"/>
      <c r="R21" s="1"/>
      <c r="T21" s="1"/>
    </row>
    <row r="22" customHeight="1" spans="12:19">
      <c r="L22" s="1"/>
      <c r="M22" s="1"/>
      <c r="N22" s="1"/>
      <c r="O22" s="1"/>
      <c r="R22" s="1"/>
      <c r="S22" s="1"/>
    </row>
    <row r="23" customHeight="1" spans="12:14">
      <c r="L23" s="1"/>
      <c r="N23" s="1"/>
    </row>
    <row r="24" customHeight="1" spans="13:19">
      <c r="M24" s="1"/>
      <c r="S24" s="1"/>
    </row>
    <row r="25" customHeight="1" spans="18:18">
      <c r="R25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61" orientation="landscape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N14" sqref="N14"/>
    </sheetView>
  </sheetViews>
  <sheetFormatPr defaultColWidth="9.16666666666667" defaultRowHeight="11.25"/>
  <cols>
    <col min="1" max="1" width="16.1666666666667" customWidth="1"/>
    <col min="2" max="2" width="13.8333333333333" customWidth="1"/>
    <col min="3" max="3" width="29" customWidth="1"/>
    <col min="4" max="4" width="19.6666666666667" customWidth="1"/>
    <col min="5" max="19" width="12.1666666666667" customWidth="1"/>
    <col min="20" max="21" width="9.16666666666667" customWidth="1"/>
    <col min="22" max="26" width="6.83333333333333" customWidth="1"/>
  </cols>
  <sheetData>
    <row r="1" ht="25.5" customHeight="1" spans="1:2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35" t="s">
        <v>78</v>
      </c>
      <c r="T1" s="36"/>
      <c r="U1" s="1"/>
    </row>
    <row r="2" ht="25.5" customHeight="1" spans="1:21">
      <c r="A2" s="20" t="s">
        <v>430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7"/>
      <c r="T2" s="36"/>
      <c r="U2" s="1"/>
    </row>
    <row r="3" ht="25.5" customHeight="1" spans="1:21">
      <c r="A3" s="21" t="s">
        <v>112</v>
      </c>
      <c r="B3" s="22"/>
      <c r="C3" s="22"/>
      <c r="D3" s="22"/>
      <c r="E3" s="22"/>
      <c r="F3" s="22"/>
      <c r="G3" s="2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8" t="s">
        <v>113</v>
      </c>
      <c r="T3" s="33"/>
      <c r="U3" s="1"/>
    </row>
    <row r="4" ht="19.5" customHeight="1" spans="1:21">
      <c r="A4" s="24" t="s">
        <v>200</v>
      </c>
      <c r="B4" s="25" t="s">
        <v>305</v>
      </c>
      <c r="C4" s="26" t="s">
        <v>236</v>
      </c>
      <c r="D4" s="24" t="s">
        <v>264</v>
      </c>
      <c r="E4" s="24" t="s">
        <v>265</v>
      </c>
      <c r="F4" s="27" t="s">
        <v>266</v>
      </c>
      <c r="G4" s="24" t="s">
        <v>267</v>
      </c>
      <c r="H4" s="24" t="s">
        <v>268</v>
      </c>
      <c r="I4" s="24" t="s">
        <v>269</v>
      </c>
      <c r="J4" s="24" t="s">
        <v>270</v>
      </c>
      <c r="K4" s="24" t="s">
        <v>255</v>
      </c>
      <c r="L4" s="24" t="s">
        <v>271</v>
      </c>
      <c r="M4" s="24" t="s">
        <v>247</v>
      </c>
      <c r="N4" s="24" t="s">
        <v>256</v>
      </c>
      <c r="O4" s="24" t="s">
        <v>251</v>
      </c>
      <c r="P4" s="24" t="s">
        <v>272</v>
      </c>
      <c r="Q4" s="24" t="s">
        <v>273</v>
      </c>
      <c r="R4" s="24" t="s">
        <v>274</v>
      </c>
      <c r="S4" s="24" t="s">
        <v>257</v>
      </c>
      <c r="T4" s="33"/>
      <c r="U4" s="1"/>
    </row>
    <row r="5" ht="15" customHeight="1" spans="1:21">
      <c r="A5" s="24"/>
      <c r="B5" s="25"/>
      <c r="C5" s="26"/>
      <c r="D5" s="24"/>
      <c r="E5" s="24"/>
      <c r="F5" s="27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33"/>
      <c r="U5" s="1"/>
    </row>
    <row r="6" ht="15" customHeight="1" spans="1:21">
      <c r="A6" s="24"/>
      <c r="B6" s="25"/>
      <c r="C6" s="26"/>
      <c r="D6" s="24"/>
      <c r="E6" s="24"/>
      <c r="F6" s="27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33"/>
      <c r="U6" s="1"/>
    </row>
    <row r="7" ht="25.5" customHeight="1" spans="1:21">
      <c r="A7" s="24" t="s">
        <v>213</v>
      </c>
      <c r="B7" s="24" t="s">
        <v>213</v>
      </c>
      <c r="C7" s="24" t="s">
        <v>213</v>
      </c>
      <c r="D7" s="24">
        <v>1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  <c r="J7" s="24">
        <v>7</v>
      </c>
      <c r="K7" s="24">
        <v>8</v>
      </c>
      <c r="L7" s="24">
        <v>9</v>
      </c>
      <c r="M7" s="24">
        <v>10</v>
      </c>
      <c r="N7" s="24">
        <v>11</v>
      </c>
      <c r="O7" s="24">
        <v>12</v>
      </c>
      <c r="P7" s="24">
        <v>13</v>
      </c>
      <c r="Q7" s="24">
        <v>14</v>
      </c>
      <c r="R7" s="24">
        <v>15</v>
      </c>
      <c r="S7" s="24">
        <v>16</v>
      </c>
      <c r="T7" s="33"/>
      <c r="U7" s="1"/>
    </row>
    <row r="8" ht="19.5" customHeight="1" spans="1:22">
      <c r="A8" s="70"/>
      <c r="B8" s="71"/>
      <c r="C8" s="71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3"/>
      <c r="U8" s="1"/>
      <c r="V8" s="1"/>
    </row>
    <row r="9" ht="17.1" customHeight="1" spans="1:21">
      <c r="A9" s="1" t="s">
        <v>429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5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5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5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5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5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5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5" customHeight="1" spans="13:13">
      <c r="M17" s="1"/>
    </row>
    <row r="18" ht="24.95" customHeight="1" spans="13:13">
      <c r="M18" s="1"/>
    </row>
    <row r="19" ht="24.95" customHeight="1"/>
    <row r="20" ht="24.95" customHeight="1"/>
    <row r="21" ht="24.95" customHeight="1" spans="1:2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1"/>
    </row>
    <row r="22" ht="24.95" customHeight="1" spans="1:2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1"/>
    </row>
    <row r="23" ht="24.95" customHeight="1" spans="1:2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1"/>
    </row>
    <row r="24" ht="24.95" customHeight="1" spans="1:2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1"/>
    </row>
    <row r="25" ht="12.75" customHeight="1" spans="1:2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ht="12.75" customHeight="1" spans="1:2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ht="12.75" customHeight="1" spans="1:2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ht="12.75" customHeight="1" spans="1:2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ht="12.75" customHeight="1" spans="1:2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ht="12.75" customHeight="1" spans="1:2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ht="12.75" customHeight="1" spans="1:2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ht="12.75" customHeight="1" spans="1:2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ht="12.75" customHeight="1" spans="1:2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ht="12.75" customHeight="1" spans="1:2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ht="12.75" customHeight="1" spans="1:2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ht="12.75" customHeight="1" spans="1:2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58" orientation="landscape"/>
  <headerFooter alignWithMargins="0" scaleWithDoc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A9" sqref="A9"/>
    </sheetView>
  </sheetViews>
  <sheetFormatPr defaultColWidth="9.16666666666667" defaultRowHeight="11.25"/>
  <cols>
    <col min="1" max="1" width="17.1666666666667" customWidth="1"/>
    <col min="2" max="2" width="10.8333333333333" customWidth="1"/>
    <col min="3" max="3" width="31.1666666666667" customWidth="1"/>
    <col min="4" max="4" width="20.8333333333333" customWidth="1"/>
    <col min="5" max="5" width="17.3333333333333" customWidth="1"/>
    <col min="6" max="8" width="10.3333333333333" customWidth="1"/>
    <col min="9" max="9" width="9.16666666666667" customWidth="1"/>
    <col min="10" max="10" width="12.6666666666667" customWidth="1"/>
    <col min="11" max="11" width="12.5" customWidth="1"/>
    <col min="12" max="12" width="14.5" customWidth="1"/>
    <col min="13" max="14" width="10.3333333333333" customWidth="1"/>
    <col min="15" max="15" width="9.16666666666667" customWidth="1"/>
    <col min="16" max="18" width="10.3333333333333" customWidth="1"/>
    <col min="19" max="19" width="7.66666666666667" customWidth="1"/>
    <col min="20" max="20" width="10.3333333333333" customWidth="1"/>
    <col min="21" max="21" width="7.83333333333333" customWidth="1"/>
    <col min="22" max="22" width="7.66666666666667" customWidth="1"/>
    <col min="23" max="24" width="6.83333333333333" customWidth="1"/>
  </cols>
  <sheetData>
    <row r="1" ht="24.75" customHeight="1" spans="1:24">
      <c r="A1" s="40"/>
      <c r="B1" s="41"/>
      <c r="C1" s="41"/>
      <c r="D1" s="41"/>
      <c r="E1" s="41"/>
      <c r="F1" s="41"/>
      <c r="G1" s="41"/>
      <c r="H1" s="41"/>
      <c r="J1" s="41"/>
      <c r="K1" s="41"/>
      <c r="L1" s="41"/>
      <c r="M1" s="41"/>
      <c r="N1" s="41"/>
      <c r="O1" s="41"/>
      <c r="P1" s="41"/>
      <c r="Q1" s="41"/>
      <c r="R1" s="57"/>
      <c r="S1" s="57"/>
      <c r="T1" s="58"/>
      <c r="U1" s="59"/>
      <c r="V1" s="60" t="s">
        <v>84</v>
      </c>
      <c r="W1" s="58"/>
      <c r="X1" s="58"/>
    </row>
    <row r="2" ht="24.75" customHeight="1" spans="1:24">
      <c r="A2" s="42" t="s">
        <v>85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61"/>
      <c r="W2" s="58"/>
      <c r="X2" s="58"/>
    </row>
    <row r="3" ht="24.75" customHeight="1" spans="1:24">
      <c r="A3" s="43" t="s">
        <v>112</v>
      </c>
      <c r="B3" s="41"/>
      <c r="C3" s="41"/>
      <c r="D3" s="41"/>
      <c r="E3" s="41"/>
      <c r="F3" s="41"/>
      <c r="G3" s="41"/>
      <c r="H3" s="41"/>
      <c r="J3" s="41"/>
      <c r="K3" s="41"/>
      <c r="L3" s="41"/>
      <c r="M3" s="41"/>
      <c r="N3" s="41"/>
      <c r="O3" s="41"/>
      <c r="P3" s="41"/>
      <c r="Q3" s="41"/>
      <c r="R3" s="62"/>
      <c r="S3" s="62"/>
      <c r="T3" s="63"/>
      <c r="U3" s="63"/>
      <c r="V3" s="64" t="s">
        <v>113</v>
      </c>
      <c r="W3" s="63"/>
      <c r="X3" s="63"/>
    </row>
    <row r="4" ht="24.75" customHeight="1" spans="1:24">
      <c r="A4" s="24" t="s">
        <v>200</v>
      </c>
      <c r="B4" s="25" t="s">
        <v>305</v>
      </c>
      <c r="C4" s="26" t="s">
        <v>236</v>
      </c>
      <c r="D4" s="44" t="s">
        <v>201</v>
      </c>
      <c r="E4" s="74" t="s">
        <v>240</v>
      </c>
      <c r="F4" s="74"/>
      <c r="G4" s="74"/>
      <c r="H4" s="74"/>
      <c r="I4" s="74"/>
      <c r="J4" s="54" t="s">
        <v>241</v>
      </c>
      <c r="K4" s="45"/>
      <c r="L4" s="45"/>
      <c r="M4" s="45"/>
      <c r="N4" s="45"/>
      <c r="O4" s="45"/>
      <c r="P4" s="45"/>
      <c r="Q4" s="45"/>
      <c r="R4" s="45"/>
      <c r="S4" s="45"/>
      <c r="T4" s="45" t="s">
        <v>242</v>
      </c>
      <c r="U4" s="65" t="s">
        <v>243</v>
      </c>
      <c r="V4" s="45" t="s">
        <v>244</v>
      </c>
      <c r="W4" s="63"/>
      <c r="X4" s="63"/>
    </row>
    <row r="5" ht="24.75" customHeight="1" spans="1:24">
      <c r="A5" s="24"/>
      <c r="B5" s="25"/>
      <c r="C5" s="26"/>
      <c r="D5" s="45"/>
      <c r="E5" s="45" t="s">
        <v>214</v>
      </c>
      <c r="F5" s="45" t="s">
        <v>245</v>
      </c>
      <c r="G5" s="24" t="s">
        <v>246</v>
      </c>
      <c r="H5" s="45" t="s">
        <v>247</v>
      </c>
      <c r="I5" s="24" t="s">
        <v>246</v>
      </c>
      <c r="J5" s="45" t="s">
        <v>214</v>
      </c>
      <c r="K5" s="55" t="s">
        <v>249</v>
      </c>
      <c r="L5" s="55" t="s">
        <v>250</v>
      </c>
      <c r="M5" s="55" t="s">
        <v>251</v>
      </c>
      <c r="N5" s="55" t="s">
        <v>252</v>
      </c>
      <c r="O5" s="45" t="s">
        <v>253</v>
      </c>
      <c r="P5" s="45" t="s">
        <v>254</v>
      </c>
      <c r="Q5" s="45" t="s">
        <v>255</v>
      </c>
      <c r="R5" s="45" t="s">
        <v>256</v>
      </c>
      <c r="S5" s="45" t="s">
        <v>257</v>
      </c>
      <c r="T5" s="45"/>
      <c r="U5" s="65"/>
      <c r="V5" s="45"/>
      <c r="W5" s="63"/>
      <c r="X5" s="63"/>
    </row>
    <row r="6" ht="30.75" customHeight="1" spans="1:24">
      <c r="A6" s="24"/>
      <c r="B6" s="25"/>
      <c r="C6" s="26"/>
      <c r="D6" s="45"/>
      <c r="E6" s="45"/>
      <c r="F6" s="45"/>
      <c r="G6" s="24"/>
      <c r="H6" s="45"/>
      <c r="I6" s="24"/>
      <c r="J6" s="45"/>
      <c r="K6" s="55"/>
      <c r="L6" s="55"/>
      <c r="M6" s="55"/>
      <c r="N6" s="55"/>
      <c r="O6" s="45"/>
      <c r="P6" s="45"/>
      <c r="Q6" s="45"/>
      <c r="R6" s="45"/>
      <c r="S6" s="45"/>
      <c r="T6" s="45"/>
      <c r="U6" s="65"/>
      <c r="V6" s="45"/>
      <c r="W6" s="58"/>
      <c r="X6" s="58"/>
    </row>
    <row r="7" ht="27" customHeight="1" spans="1:25">
      <c r="A7" s="25" t="s">
        <v>213</v>
      </c>
      <c r="B7" s="75"/>
      <c r="C7" s="25" t="s">
        <v>213</v>
      </c>
      <c r="D7" s="75">
        <v>1</v>
      </c>
      <c r="E7" s="75">
        <v>2</v>
      </c>
      <c r="F7" s="75">
        <v>3</v>
      </c>
      <c r="G7" s="75">
        <v>4</v>
      </c>
      <c r="H7" s="75">
        <v>5</v>
      </c>
      <c r="I7" s="49">
        <v>6</v>
      </c>
      <c r="J7" s="75">
        <v>7</v>
      </c>
      <c r="K7" s="25">
        <v>8</v>
      </c>
      <c r="L7" s="25">
        <v>9</v>
      </c>
      <c r="M7" s="75">
        <v>10</v>
      </c>
      <c r="N7" s="25">
        <v>11</v>
      </c>
      <c r="O7" s="75">
        <v>12</v>
      </c>
      <c r="P7" s="75">
        <v>13</v>
      </c>
      <c r="Q7" s="75">
        <v>14</v>
      </c>
      <c r="R7" s="25">
        <v>15</v>
      </c>
      <c r="S7" s="75">
        <v>16</v>
      </c>
      <c r="T7" s="75">
        <v>17</v>
      </c>
      <c r="U7" s="25">
        <v>18</v>
      </c>
      <c r="V7" s="25">
        <v>19</v>
      </c>
      <c r="W7" s="58"/>
      <c r="X7" s="66"/>
      <c r="Y7" s="1"/>
    </row>
    <row r="8" ht="33.75" customHeight="1" spans="1:28">
      <c r="A8" s="70"/>
      <c r="B8" s="71"/>
      <c r="C8" s="71"/>
      <c r="D8" s="39"/>
      <c r="E8" s="39"/>
      <c r="F8" s="39"/>
      <c r="G8" s="39"/>
      <c r="H8" s="31"/>
      <c r="I8" s="68"/>
      <c r="J8" s="76"/>
      <c r="K8" s="39"/>
      <c r="L8" s="39"/>
      <c r="M8" s="39"/>
      <c r="N8" s="39"/>
      <c r="O8" s="39"/>
      <c r="P8" s="39"/>
      <c r="Q8" s="39"/>
      <c r="R8" s="39"/>
      <c r="S8" s="39"/>
      <c r="T8" s="68"/>
      <c r="U8" s="68"/>
      <c r="V8" s="68"/>
      <c r="X8" s="66"/>
      <c r="Y8" s="1"/>
      <c r="Z8" s="1"/>
      <c r="AA8" s="1"/>
      <c r="AB8" s="1"/>
    </row>
    <row r="9" ht="23.25" customHeight="1" spans="1:25">
      <c r="A9" s="50" t="s">
        <v>431</v>
      </c>
      <c r="B9" s="51"/>
      <c r="C9" s="43"/>
      <c r="D9" s="52"/>
      <c r="E9" s="52"/>
      <c r="F9" s="52"/>
      <c r="G9" s="52"/>
      <c r="H9" s="52"/>
      <c r="I9" s="1"/>
      <c r="J9" s="52"/>
      <c r="K9" s="52"/>
      <c r="L9" s="52"/>
      <c r="M9" s="52"/>
      <c r="N9" s="52"/>
      <c r="O9" s="52"/>
      <c r="P9" s="52"/>
      <c r="Q9" s="52"/>
      <c r="R9" s="52"/>
      <c r="S9" s="52"/>
      <c r="T9" s="66"/>
      <c r="U9" s="69"/>
      <c r="V9" s="66"/>
      <c r="W9" s="66"/>
      <c r="X9" s="58"/>
      <c r="Y9" s="1"/>
    </row>
    <row r="10" ht="23.25" customHeight="1" spans="1:24">
      <c r="A10" s="53"/>
      <c r="B10" s="51"/>
      <c r="C10" s="43"/>
      <c r="D10" s="52"/>
      <c r="E10" s="52"/>
      <c r="F10" s="52"/>
      <c r="G10" s="52"/>
      <c r="H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66"/>
      <c r="U10" s="69"/>
      <c r="V10" s="66"/>
      <c r="W10" s="58"/>
      <c r="X10" s="58"/>
    </row>
    <row r="11" ht="12" customHeight="1" spans="1:24">
      <c r="A11" s="53"/>
      <c r="B11" s="53"/>
      <c r="C11" s="43"/>
      <c r="D11" s="52"/>
      <c r="E11" s="52"/>
      <c r="F11" s="52"/>
      <c r="G11" s="52"/>
      <c r="H11" s="52"/>
      <c r="J11" s="57"/>
      <c r="K11" s="52"/>
      <c r="L11" s="52"/>
      <c r="M11" s="52"/>
      <c r="N11" s="52"/>
      <c r="O11" s="52"/>
      <c r="P11" s="52"/>
      <c r="Q11" s="52"/>
      <c r="R11" s="52"/>
      <c r="S11" s="52"/>
      <c r="T11" s="66"/>
      <c r="U11" s="69"/>
      <c r="V11" s="58"/>
      <c r="W11" s="58"/>
      <c r="X11" s="58"/>
    </row>
    <row r="12" ht="9" customHeight="1" spans="3:21">
      <c r="C12" s="1"/>
      <c r="D12" s="1"/>
      <c r="F12" s="1"/>
      <c r="G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4:21">
      <c r="D13" s="1"/>
      <c r="J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9.75" customHeight="1" spans="10:21">
      <c r="J14" s="1"/>
      <c r="L14" s="1"/>
      <c r="M14" s="1"/>
      <c r="O14" s="1"/>
      <c r="P14" s="1"/>
      <c r="Q14" s="1"/>
      <c r="R14" s="1"/>
      <c r="S14" s="1"/>
      <c r="T14" s="1"/>
      <c r="U14" s="1"/>
    </row>
    <row r="15" ht="9.75" customHeight="1" spans="10:21">
      <c r="J15" s="1"/>
      <c r="L15" s="1"/>
      <c r="M15" s="1"/>
      <c r="N15" s="1"/>
      <c r="O15" s="1"/>
      <c r="P15" s="1"/>
      <c r="Q15" s="1"/>
      <c r="R15" s="1"/>
      <c r="S15" s="1"/>
      <c r="U15" s="1"/>
    </row>
    <row r="16" ht="9.75" customHeight="1" spans="10:21"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ht="12.75" customHeight="1" spans="10:21">
      <c r="J17" s="1"/>
      <c r="L17" s="1"/>
      <c r="M17" s="1"/>
      <c r="N17" s="1"/>
      <c r="O17" s="1"/>
      <c r="P17" s="1"/>
      <c r="Q17" s="1"/>
      <c r="R17" s="1"/>
      <c r="S17" s="1"/>
      <c r="U17" s="1"/>
    </row>
    <row r="18" ht="9.75" customHeight="1" spans="12:20">
      <c r="L18" s="1"/>
      <c r="M18" s="1"/>
      <c r="N18" s="1"/>
      <c r="O18" s="1"/>
      <c r="P18" s="1"/>
      <c r="Q18" s="1"/>
      <c r="R18" s="1"/>
      <c r="T18" s="1"/>
    </row>
    <row r="19" ht="9.75" customHeight="1" spans="12:20">
      <c r="L19" s="1"/>
      <c r="M19" s="1"/>
      <c r="N19" s="1"/>
      <c r="O19" s="1"/>
      <c r="P19" s="1"/>
      <c r="Q19" s="1"/>
      <c r="S19" s="1"/>
      <c r="T19" s="1"/>
    </row>
    <row r="20" ht="9.75" customHeight="1" spans="12:20">
      <c r="L20" s="1"/>
      <c r="M20" s="1"/>
      <c r="N20" s="1"/>
      <c r="O20" s="1"/>
      <c r="P20" s="1"/>
      <c r="R20" s="1"/>
      <c r="T20" s="1"/>
    </row>
    <row r="21" ht="12.75" customHeight="1" spans="12:20">
      <c r="L21" s="1"/>
      <c r="M21" s="1"/>
      <c r="N21" s="1"/>
      <c r="O21" s="1"/>
      <c r="P21" s="1"/>
      <c r="R21" s="1"/>
      <c r="T21" s="1"/>
    </row>
    <row r="22" ht="12.75" customHeight="1" spans="6:19">
      <c r="F22" s="1"/>
      <c r="L22" s="1"/>
      <c r="M22" s="1"/>
      <c r="N22" s="1"/>
      <c r="O22" s="1"/>
      <c r="R22" s="1"/>
      <c r="S22" s="1"/>
    </row>
    <row r="23" ht="12.75" customHeight="1" spans="12:14">
      <c r="L23" s="1"/>
      <c r="N23" s="1"/>
    </row>
    <row r="24" ht="12.75" customHeight="1" spans="13:19">
      <c r="M24" s="1"/>
      <c r="S24" s="1"/>
    </row>
    <row r="25" ht="12.75" customHeight="1" spans="18:18">
      <c r="R25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58" orientation="landscape" horizontalDpi="200" verticalDpi="300"/>
  <headerFooter alignWithMargins="0" scaleWithDoc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H14" sqref="H14"/>
    </sheetView>
  </sheetViews>
  <sheetFormatPr defaultColWidth="9.16666666666667" defaultRowHeight="11.25"/>
  <cols>
    <col min="1" max="1" width="16.1666666666667" customWidth="1"/>
    <col min="2" max="2" width="13.8333333333333" customWidth="1"/>
    <col min="3" max="3" width="29" customWidth="1"/>
    <col min="4" max="4" width="19.6666666666667" customWidth="1"/>
    <col min="5" max="19" width="12.1666666666667" customWidth="1"/>
    <col min="20" max="21" width="9.16666666666667" customWidth="1"/>
    <col min="22" max="26" width="6.83333333333333" customWidth="1"/>
  </cols>
  <sheetData>
    <row r="1" ht="25.5" customHeight="1" spans="1:2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73" t="s">
        <v>90</v>
      </c>
      <c r="T1" s="36"/>
      <c r="U1" s="1"/>
    </row>
    <row r="2" ht="25.5" customHeight="1" spans="1:21">
      <c r="A2" s="20" t="s">
        <v>432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7"/>
      <c r="T2" s="36"/>
      <c r="U2" s="1"/>
    </row>
    <row r="3" ht="25.5" customHeight="1" spans="1:21">
      <c r="A3" s="21" t="s">
        <v>112</v>
      </c>
      <c r="B3" s="22"/>
      <c r="C3" s="22"/>
      <c r="D3" s="22"/>
      <c r="E3" s="22"/>
      <c r="F3" s="22"/>
      <c r="G3" s="2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8" t="s">
        <v>113</v>
      </c>
      <c r="T3" s="33"/>
      <c r="U3" s="1"/>
    </row>
    <row r="4" ht="19.5" customHeight="1" spans="1:21">
      <c r="A4" s="24" t="s">
        <v>200</v>
      </c>
      <c r="B4" s="25" t="s">
        <v>305</v>
      </c>
      <c r="C4" s="26" t="s">
        <v>236</v>
      </c>
      <c r="D4" s="24" t="s">
        <v>264</v>
      </c>
      <c r="E4" s="24" t="s">
        <v>265</v>
      </c>
      <c r="F4" s="27" t="s">
        <v>266</v>
      </c>
      <c r="G4" s="24" t="s">
        <v>267</v>
      </c>
      <c r="H4" s="24" t="s">
        <v>268</v>
      </c>
      <c r="I4" s="24" t="s">
        <v>269</v>
      </c>
      <c r="J4" s="24" t="s">
        <v>270</v>
      </c>
      <c r="K4" s="24" t="s">
        <v>255</v>
      </c>
      <c r="L4" s="24" t="s">
        <v>271</v>
      </c>
      <c r="M4" s="24" t="s">
        <v>247</v>
      </c>
      <c r="N4" s="24" t="s">
        <v>256</v>
      </c>
      <c r="O4" s="24" t="s">
        <v>251</v>
      </c>
      <c r="P4" s="24" t="s">
        <v>272</v>
      </c>
      <c r="Q4" s="24" t="s">
        <v>273</v>
      </c>
      <c r="R4" s="24" t="s">
        <v>274</v>
      </c>
      <c r="S4" s="24" t="s">
        <v>257</v>
      </c>
      <c r="T4" s="33"/>
      <c r="U4" s="1"/>
    </row>
    <row r="5" ht="15" customHeight="1" spans="1:21">
      <c r="A5" s="24"/>
      <c r="B5" s="25"/>
      <c r="C5" s="26"/>
      <c r="D5" s="24"/>
      <c r="E5" s="24"/>
      <c r="F5" s="27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33"/>
      <c r="U5" s="1"/>
    </row>
    <row r="6" ht="15" customHeight="1" spans="1:21">
      <c r="A6" s="24"/>
      <c r="B6" s="25"/>
      <c r="C6" s="26"/>
      <c r="D6" s="24"/>
      <c r="E6" s="24"/>
      <c r="F6" s="27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33"/>
      <c r="U6" s="1"/>
    </row>
    <row r="7" ht="25.5" customHeight="1" spans="1:21">
      <c r="A7" s="24" t="s">
        <v>213</v>
      </c>
      <c r="B7" s="24" t="s">
        <v>213</v>
      </c>
      <c r="C7" s="24" t="s">
        <v>213</v>
      </c>
      <c r="D7" s="24">
        <v>1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  <c r="J7" s="24">
        <v>7</v>
      </c>
      <c r="K7" s="24">
        <v>8</v>
      </c>
      <c r="L7" s="24">
        <v>9</v>
      </c>
      <c r="M7" s="24">
        <v>10</v>
      </c>
      <c r="N7" s="24">
        <v>11</v>
      </c>
      <c r="O7" s="24">
        <v>12</v>
      </c>
      <c r="P7" s="24">
        <v>13</v>
      </c>
      <c r="Q7" s="24">
        <v>14</v>
      </c>
      <c r="R7" s="24">
        <v>15</v>
      </c>
      <c r="S7" s="24">
        <v>16</v>
      </c>
      <c r="T7" s="33"/>
      <c r="U7" s="1"/>
    </row>
    <row r="8" ht="24.95" customHeight="1" spans="1:22">
      <c r="A8" s="70"/>
      <c r="B8" s="71"/>
      <c r="C8" s="71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3"/>
      <c r="U8" s="1"/>
      <c r="V8" s="1"/>
    </row>
    <row r="9" ht="24.95" customHeight="1" spans="1:21">
      <c r="A9" s="72" t="s">
        <v>431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5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5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5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5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5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5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5" customHeight="1" spans="13:13">
      <c r="M17" s="1"/>
    </row>
    <row r="18" ht="24.95" customHeight="1" spans="13:13">
      <c r="M18" s="1"/>
    </row>
    <row r="19" ht="24.95" customHeight="1"/>
    <row r="20" ht="24.95" customHeight="1"/>
    <row r="21" ht="24.95" customHeight="1" spans="1:2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1"/>
    </row>
    <row r="22" ht="24.95" customHeight="1" spans="1:2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1"/>
    </row>
    <row r="23" ht="24.95" customHeight="1" spans="1:2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1"/>
    </row>
    <row r="24" ht="24.95" customHeight="1" spans="1:2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1"/>
    </row>
    <row r="25" ht="12.75" customHeight="1" spans="1:2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ht="12.75" customHeight="1" spans="1:2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ht="12.75" customHeight="1" spans="1:2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ht="12.75" customHeight="1" spans="1:2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ht="12.75" customHeight="1" spans="1:2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ht="12.75" customHeight="1" spans="1:2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ht="12.75" customHeight="1" spans="1:2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ht="12.75" customHeight="1" spans="1:2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ht="12.75" customHeight="1" spans="1:2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ht="12.75" customHeight="1" spans="1:2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ht="12.75" customHeight="1" spans="1:2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ht="12.75" customHeight="1" spans="1:2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56" orientation="landscape" horizontalDpi="200" verticalDpi="200"/>
  <headerFooter alignWithMargins="0" scaleWithDoc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tabSelected="1" workbookViewId="0">
      <selection activeCell="A9" sqref="A9"/>
    </sheetView>
  </sheetViews>
  <sheetFormatPr defaultColWidth="9.16666666666667" defaultRowHeight="11.25"/>
  <cols>
    <col min="1" max="1" width="9.83333333333333" customWidth="1"/>
    <col min="2" max="2" width="10.8333333333333" customWidth="1"/>
    <col min="3" max="3" width="16.6666666666667" customWidth="1"/>
    <col min="4" max="4" width="11.3333333333333" customWidth="1"/>
    <col min="5" max="5" width="10.6666666666667" customWidth="1"/>
    <col min="6" max="8" width="10.3333333333333" customWidth="1"/>
    <col min="9" max="9" width="9.16666666666667" customWidth="1"/>
    <col min="10" max="10" width="10.5" customWidth="1"/>
    <col min="11" max="11" width="11.1666666666667" customWidth="1"/>
    <col min="12" max="12" width="12.5" customWidth="1"/>
    <col min="13" max="14" width="10.3333333333333" customWidth="1"/>
    <col min="15" max="15" width="9.16666666666667" customWidth="1"/>
    <col min="16" max="18" width="10.3333333333333" customWidth="1"/>
    <col min="19" max="19" width="7.66666666666667" customWidth="1"/>
    <col min="20" max="20" width="10.3333333333333" customWidth="1"/>
    <col min="21" max="21" width="7.83333333333333" customWidth="1"/>
    <col min="22" max="22" width="7.66666666666667" customWidth="1"/>
    <col min="23" max="24" width="6.83333333333333" customWidth="1"/>
  </cols>
  <sheetData>
    <row r="1" ht="24.75" customHeight="1" spans="1:24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57"/>
      <c r="S1" s="57"/>
      <c r="T1" s="58"/>
      <c r="U1" s="59"/>
      <c r="V1" s="60" t="s">
        <v>96</v>
      </c>
      <c r="W1" s="58"/>
      <c r="X1" s="58"/>
    </row>
    <row r="2" ht="24.75" customHeight="1" spans="1:24">
      <c r="A2" s="42" t="s">
        <v>97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61"/>
      <c r="W2" s="58"/>
      <c r="X2" s="58"/>
    </row>
    <row r="3" ht="24.75" customHeight="1" spans="1:24">
      <c r="A3" s="43" t="s">
        <v>112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62"/>
      <c r="S3" s="62"/>
      <c r="T3" s="63"/>
      <c r="U3" s="63"/>
      <c r="V3" s="64" t="s">
        <v>113</v>
      </c>
      <c r="W3" s="63"/>
      <c r="X3" s="63"/>
    </row>
    <row r="4" ht="24.75" customHeight="1" spans="1:24">
      <c r="A4" s="24" t="s">
        <v>200</v>
      </c>
      <c r="B4" s="25" t="s">
        <v>305</v>
      </c>
      <c r="C4" s="26" t="s">
        <v>236</v>
      </c>
      <c r="D4" s="44" t="s">
        <v>201</v>
      </c>
      <c r="E4" s="45" t="s">
        <v>240</v>
      </c>
      <c r="F4" s="45"/>
      <c r="G4" s="45"/>
      <c r="H4" s="45"/>
      <c r="I4" s="45"/>
      <c r="J4" s="54" t="s">
        <v>241</v>
      </c>
      <c r="K4" s="45"/>
      <c r="L4" s="45"/>
      <c r="M4" s="45"/>
      <c r="N4" s="45"/>
      <c r="O4" s="45"/>
      <c r="P4" s="45"/>
      <c r="Q4" s="45"/>
      <c r="R4" s="45"/>
      <c r="S4" s="45"/>
      <c r="T4" s="45" t="s">
        <v>242</v>
      </c>
      <c r="U4" s="65" t="s">
        <v>243</v>
      </c>
      <c r="V4" s="45" t="s">
        <v>244</v>
      </c>
      <c r="W4" s="63"/>
      <c r="X4" s="63"/>
    </row>
    <row r="5" ht="24.75" customHeight="1" spans="1:24">
      <c r="A5" s="24"/>
      <c r="B5" s="25"/>
      <c r="C5" s="26"/>
      <c r="D5" s="45"/>
      <c r="E5" s="46" t="s">
        <v>214</v>
      </c>
      <c r="F5" s="46" t="s">
        <v>245</v>
      </c>
      <c r="G5" s="47" t="s">
        <v>246</v>
      </c>
      <c r="H5" s="46" t="s">
        <v>247</v>
      </c>
      <c r="I5" s="46" t="s">
        <v>248</v>
      </c>
      <c r="J5" s="45" t="s">
        <v>214</v>
      </c>
      <c r="K5" s="55" t="s">
        <v>249</v>
      </c>
      <c r="L5" s="55" t="s">
        <v>250</v>
      </c>
      <c r="M5" s="55" t="s">
        <v>251</v>
      </c>
      <c r="N5" s="55" t="s">
        <v>252</v>
      </c>
      <c r="O5" s="45" t="s">
        <v>253</v>
      </c>
      <c r="P5" s="45" t="s">
        <v>254</v>
      </c>
      <c r="Q5" s="45" t="s">
        <v>255</v>
      </c>
      <c r="R5" s="45" t="s">
        <v>256</v>
      </c>
      <c r="S5" s="45" t="s">
        <v>257</v>
      </c>
      <c r="T5" s="45"/>
      <c r="U5" s="65"/>
      <c r="V5" s="45"/>
      <c r="W5" s="63"/>
      <c r="X5" s="63"/>
    </row>
    <row r="6" ht="21" customHeight="1" spans="1:24">
      <c r="A6" s="24"/>
      <c r="B6" s="25"/>
      <c r="C6" s="26"/>
      <c r="D6" s="45"/>
      <c r="E6" s="45"/>
      <c r="F6" s="45"/>
      <c r="G6" s="24"/>
      <c r="H6" s="45"/>
      <c r="I6" s="45"/>
      <c r="J6" s="45"/>
      <c r="K6" s="55"/>
      <c r="L6" s="55"/>
      <c r="M6" s="55"/>
      <c r="N6" s="55"/>
      <c r="O6" s="45"/>
      <c r="P6" s="45"/>
      <c r="Q6" s="45"/>
      <c r="R6" s="45"/>
      <c r="S6" s="45"/>
      <c r="T6" s="45"/>
      <c r="U6" s="65"/>
      <c r="V6" s="45"/>
      <c r="W6" s="58"/>
      <c r="X6" s="58"/>
    </row>
    <row r="7" ht="27" customHeight="1" spans="1:25">
      <c r="A7" s="48" t="s">
        <v>213</v>
      </c>
      <c r="B7" s="49"/>
      <c r="C7" s="48" t="s">
        <v>213</v>
      </c>
      <c r="D7" s="49">
        <v>1</v>
      </c>
      <c r="E7" s="49">
        <v>2</v>
      </c>
      <c r="F7" s="49">
        <v>3</v>
      </c>
      <c r="G7" s="49">
        <v>4</v>
      </c>
      <c r="H7" s="49">
        <v>5</v>
      </c>
      <c r="I7" s="49">
        <v>6</v>
      </c>
      <c r="J7" s="49">
        <v>7</v>
      </c>
      <c r="K7" s="48">
        <v>8</v>
      </c>
      <c r="L7" s="48">
        <v>9</v>
      </c>
      <c r="M7" s="49">
        <v>10</v>
      </c>
      <c r="N7" s="48">
        <v>11</v>
      </c>
      <c r="O7" s="49">
        <v>12</v>
      </c>
      <c r="P7" s="49">
        <v>13</v>
      </c>
      <c r="Q7" s="49">
        <v>14</v>
      </c>
      <c r="R7" s="48">
        <v>15</v>
      </c>
      <c r="S7" s="49">
        <v>16</v>
      </c>
      <c r="T7" s="49">
        <v>17</v>
      </c>
      <c r="U7" s="48">
        <v>18</v>
      </c>
      <c r="V7" s="48">
        <v>19</v>
      </c>
      <c r="W7" s="58"/>
      <c r="X7" s="66"/>
      <c r="Y7" s="1"/>
    </row>
    <row r="8" ht="24" customHeight="1" spans="1:28">
      <c r="A8" s="29"/>
      <c r="B8" s="29"/>
      <c r="C8" s="30"/>
      <c r="D8" s="31"/>
      <c r="E8" s="31"/>
      <c r="F8" s="31"/>
      <c r="G8" s="31"/>
      <c r="H8" s="31"/>
      <c r="I8" s="39"/>
      <c r="J8" s="56"/>
      <c r="K8" s="31"/>
      <c r="L8" s="31"/>
      <c r="M8" s="31"/>
      <c r="N8" s="31"/>
      <c r="O8" s="31"/>
      <c r="P8" s="31"/>
      <c r="Q8" s="31"/>
      <c r="R8" s="31"/>
      <c r="S8" s="31"/>
      <c r="T8" s="67"/>
      <c r="U8" s="67"/>
      <c r="V8" s="68"/>
      <c r="W8" s="66"/>
      <c r="X8" s="66"/>
      <c r="Y8" s="1"/>
      <c r="Z8" s="1"/>
      <c r="AA8" s="1"/>
      <c r="AB8" s="1"/>
    </row>
    <row r="9" ht="23.25" customHeight="1" spans="1:25">
      <c r="A9" s="50" t="s">
        <v>433</v>
      </c>
      <c r="B9" s="51"/>
      <c r="C9" s="43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66"/>
      <c r="U9" s="69"/>
      <c r="V9" s="66"/>
      <c r="W9" s="66"/>
      <c r="X9" s="58"/>
      <c r="Y9" s="1"/>
    </row>
    <row r="10" ht="23.25" customHeight="1" spans="1:24">
      <c r="A10" s="53"/>
      <c r="B10" s="51"/>
      <c r="C10" s="43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66"/>
      <c r="U10" s="69"/>
      <c r="V10" s="66"/>
      <c r="W10" s="66"/>
      <c r="X10" s="66"/>
    </row>
    <row r="11" ht="12" customHeight="1" spans="1:24">
      <c r="A11" s="53"/>
      <c r="B11" s="53"/>
      <c r="C11" s="43"/>
      <c r="D11" s="52"/>
      <c r="E11" s="52"/>
      <c r="F11" s="52"/>
      <c r="G11" s="52"/>
      <c r="H11" s="52"/>
      <c r="I11" s="52"/>
      <c r="J11" s="57"/>
      <c r="K11" s="52"/>
      <c r="L11" s="52"/>
      <c r="M11" s="52"/>
      <c r="N11" s="52"/>
      <c r="O11" s="52"/>
      <c r="P11" s="52"/>
      <c r="Q11" s="52"/>
      <c r="R11" s="52"/>
      <c r="S11" s="52"/>
      <c r="T11" s="66"/>
      <c r="U11" s="69"/>
      <c r="V11" s="58"/>
      <c r="W11" s="66"/>
      <c r="X11" s="66"/>
    </row>
    <row r="12" ht="9" customHeight="1" spans="3:23">
      <c r="C12" s="1"/>
      <c r="D12" s="1"/>
      <c r="F12" s="1"/>
      <c r="G12" s="1"/>
      <c r="H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W12" s="1"/>
    </row>
    <row r="13" ht="9.75" customHeight="1" spans="3:23">
      <c r="C13" s="1"/>
      <c r="D13" s="1"/>
      <c r="G13" s="1"/>
      <c r="J13" s="1"/>
      <c r="L13" s="1"/>
      <c r="M13" s="1"/>
      <c r="N13" s="1"/>
      <c r="O13" s="1"/>
      <c r="P13" s="1"/>
      <c r="Q13" s="1"/>
      <c r="R13" s="1"/>
      <c r="S13" s="1"/>
      <c r="T13" s="1"/>
      <c r="U13" s="1"/>
      <c r="W13" s="1"/>
    </row>
    <row r="14" ht="9.75" customHeight="1" spans="7:22">
      <c r="G14" s="1"/>
      <c r="J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ht="9.75" customHeight="1" spans="7:22">
      <c r="G15" s="1"/>
      <c r="J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ht="9.75" customHeight="1" spans="7:21">
      <c r="G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ht="12.75" customHeight="1" spans="6:21">
      <c r="F17" s="1"/>
      <c r="J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ht="9.75" customHeight="1" spans="6:20">
      <c r="F18" s="1"/>
      <c r="L18" s="1"/>
      <c r="M18" s="1"/>
      <c r="N18" s="1"/>
      <c r="O18" s="1"/>
      <c r="P18" s="1"/>
      <c r="Q18" s="1"/>
      <c r="R18" s="1"/>
      <c r="S18" s="1"/>
      <c r="T18" s="1"/>
    </row>
    <row r="19" ht="9.75" customHeight="1" spans="12:20">
      <c r="L19" s="1"/>
      <c r="M19" s="1"/>
      <c r="N19" s="1"/>
      <c r="O19" s="1"/>
      <c r="P19" s="1"/>
      <c r="Q19" s="1"/>
      <c r="R19" s="1"/>
      <c r="S19" s="1"/>
      <c r="T19" s="1"/>
    </row>
    <row r="20" ht="9.75" customHeight="1" spans="12:20">
      <c r="L20" s="1"/>
      <c r="M20" s="1"/>
      <c r="N20" s="1"/>
      <c r="O20" s="1"/>
      <c r="P20" s="1"/>
      <c r="Q20" s="1"/>
      <c r="R20" s="1"/>
      <c r="T20" s="1"/>
    </row>
    <row r="21" ht="12.75" customHeight="1" spans="12:20">
      <c r="L21" s="1"/>
      <c r="M21" s="1"/>
      <c r="N21" s="1"/>
      <c r="O21" s="1"/>
      <c r="P21" s="1"/>
      <c r="Q21" s="1"/>
      <c r="R21" s="1"/>
      <c r="T21" s="1"/>
    </row>
    <row r="22" ht="12.75" customHeight="1" spans="12:19">
      <c r="L22" s="1"/>
      <c r="M22" s="1"/>
      <c r="N22" s="1"/>
      <c r="O22" s="1"/>
      <c r="R22" s="1"/>
      <c r="S22" s="1"/>
    </row>
    <row r="23" ht="12.75" customHeight="1" spans="12:15">
      <c r="L23" s="1"/>
      <c r="M23" s="1"/>
      <c r="N23" s="1"/>
      <c r="O23" s="1"/>
    </row>
    <row r="24" ht="12.75" customHeight="1" spans="12:19">
      <c r="L24" s="1"/>
      <c r="M24" s="1"/>
      <c r="S24" s="1"/>
    </row>
    <row r="25" ht="12.75" customHeight="1" spans="12:18">
      <c r="L25" s="1"/>
      <c r="R25" s="1"/>
    </row>
  </sheetData>
  <sheetProtection formatCells="0" formatColumns="0" formatRows="0"/>
  <mergeCells count="25">
    <mergeCell ref="A2:U2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71" orientation="landscape"/>
  <headerFooter alignWithMargins="0" scaleWithDoc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A9" sqref="A9"/>
    </sheetView>
  </sheetViews>
  <sheetFormatPr defaultColWidth="9.16666666666667" defaultRowHeight="11.25"/>
  <cols>
    <col min="1" max="1" width="10.8333333333333" customWidth="1"/>
    <col min="2" max="2" width="13.8333333333333" customWidth="1"/>
    <col min="3" max="3" width="12.5" customWidth="1"/>
    <col min="4" max="4" width="12.6666666666667" customWidth="1"/>
    <col min="5" max="19" width="12.1666666666667" customWidth="1"/>
    <col min="20" max="21" width="9.16666666666667" customWidth="1"/>
    <col min="22" max="26" width="6.83333333333333" customWidth="1"/>
  </cols>
  <sheetData>
    <row r="1" ht="25.5" customHeight="1" spans="1:2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35" t="s">
        <v>102</v>
      </c>
      <c r="T1" s="36"/>
      <c r="U1" s="1"/>
    </row>
    <row r="2" ht="25.5" customHeight="1" spans="1:21">
      <c r="A2" s="20" t="s">
        <v>434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7"/>
      <c r="T2" s="36"/>
      <c r="U2" s="1"/>
    </row>
    <row r="3" ht="25.5" customHeight="1" spans="1:21">
      <c r="A3" s="21" t="s">
        <v>112</v>
      </c>
      <c r="B3" s="22"/>
      <c r="C3" s="22"/>
      <c r="D3" s="22"/>
      <c r="E3" s="22"/>
      <c r="F3" s="22"/>
      <c r="G3" s="2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8" t="s">
        <v>113</v>
      </c>
      <c r="T3" s="33"/>
      <c r="U3" s="1"/>
    </row>
    <row r="4" ht="19.5" customHeight="1" spans="1:21">
      <c r="A4" s="24" t="s">
        <v>200</v>
      </c>
      <c r="B4" s="25" t="s">
        <v>305</v>
      </c>
      <c r="C4" s="26" t="s">
        <v>236</v>
      </c>
      <c r="D4" s="24" t="s">
        <v>264</v>
      </c>
      <c r="E4" s="24" t="s">
        <v>265</v>
      </c>
      <c r="F4" s="27" t="s">
        <v>266</v>
      </c>
      <c r="G4" s="24" t="s">
        <v>267</v>
      </c>
      <c r="H4" s="24" t="s">
        <v>268</v>
      </c>
      <c r="I4" s="24" t="s">
        <v>269</v>
      </c>
      <c r="J4" s="24" t="s">
        <v>270</v>
      </c>
      <c r="K4" s="24" t="s">
        <v>255</v>
      </c>
      <c r="L4" s="24" t="s">
        <v>271</v>
      </c>
      <c r="M4" s="24" t="s">
        <v>247</v>
      </c>
      <c r="N4" s="24" t="s">
        <v>256</v>
      </c>
      <c r="O4" s="24" t="s">
        <v>251</v>
      </c>
      <c r="P4" s="24" t="s">
        <v>272</v>
      </c>
      <c r="Q4" s="24" t="s">
        <v>273</v>
      </c>
      <c r="R4" s="24" t="s">
        <v>274</v>
      </c>
      <c r="S4" s="24" t="s">
        <v>257</v>
      </c>
      <c r="T4" s="33"/>
      <c r="U4" s="1"/>
    </row>
    <row r="5" ht="15" customHeight="1" spans="1:21">
      <c r="A5" s="24"/>
      <c r="B5" s="25"/>
      <c r="C5" s="26"/>
      <c r="D5" s="24"/>
      <c r="E5" s="24"/>
      <c r="F5" s="27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33"/>
      <c r="U5" s="1"/>
    </row>
    <row r="6" ht="15" customHeight="1" spans="1:21">
      <c r="A6" s="24"/>
      <c r="B6" s="25"/>
      <c r="C6" s="26"/>
      <c r="D6" s="24"/>
      <c r="E6" s="24"/>
      <c r="F6" s="27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33"/>
      <c r="U6" s="1"/>
    </row>
    <row r="7" ht="25.5" customHeight="1" spans="1:21">
      <c r="A7" s="28" t="s">
        <v>213</v>
      </c>
      <c r="B7" s="28" t="s">
        <v>213</v>
      </c>
      <c r="C7" s="28" t="s">
        <v>213</v>
      </c>
      <c r="D7" s="28">
        <v>1</v>
      </c>
      <c r="E7" s="28">
        <v>2</v>
      </c>
      <c r="F7" s="28">
        <v>3</v>
      </c>
      <c r="G7" s="28">
        <v>4</v>
      </c>
      <c r="H7" s="28">
        <v>5</v>
      </c>
      <c r="I7" s="28">
        <v>6</v>
      </c>
      <c r="J7" s="28">
        <v>7</v>
      </c>
      <c r="K7" s="28">
        <v>8</v>
      </c>
      <c r="L7" s="28">
        <v>9</v>
      </c>
      <c r="M7" s="28">
        <v>10</v>
      </c>
      <c r="N7" s="28">
        <v>11</v>
      </c>
      <c r="O7" s="28">
        <v>12</v>
      </c>
      <c r="P7" s="28">
        <v>13</v>
      </c>
      <c r="Q7" s="28">
        <v>14</v>
      </c>
      <c r="R7" s="28">
        <v>15</v>
      </c>
      <c r="S7" s="28">
        <v>16</v>
      </c>
      <c r="T7" s="33"/>
      <c r="U7" s="1"/>
    </row>
    <row r="8" ht="24.95" customHeight="1" spans="1:22">
      <c r="A8" s="29"/>
      <c r="B8" s="30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9"/>
      <c r="T8" s="33"/>
      <c r="U8" s="1"/>
      <c r="V8" s="1"/>
    </row>
    <row r="9" ht="24.95" customHeight="1" spans="1:21">
      <c r="A9" s="32" t="s">
        <v>433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5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5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5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5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5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5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5" customHeight="1" spans="13:13">
      <c r="M17" s="1"/>
    </row>
    <row r="18" ht="24.95" customHeight="1" spans="13:13">
      <c r="M18" s="1"/>
    </row>
    <row r="19" ht="24.95" customHeight="1"/>
    <row r="20" ht="24.95" customHeight="1"/>
    <row r="21" ht="24.95" customHeight="1" spans="1:2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1"/>
    </row>
    <row r="22" ht="24.95" customHeight="1" spans="1:2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1"/>
    </row>
    <row r="23" ht="24.95" customHeight="1" spans="1:2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1"/>
    </row>
    <row r="24" ht="24.95" customHeight="1" spans="1:2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1"/>
    </row>
    <row r="25" ht="12.75" customHeight="1" spans="1:2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ht="12.75" customHeight="1" spans="1:2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ht="12.75" customHeight="1" spans="1:2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ht="12.75" customHeight="1" spans="1:2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ht="12.75" customHeight="1" spans="1:2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ht="12.75" customHeight="1" spans="1:2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ht="12.75" customHeight="1" spans="1:2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ht="12.75" customHeight="1" spans="1:2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ht="12.75" customHeight="1" spans="1:2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ht="12.75" customHeight="1" spans="1:2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ht="12.75" customHeight="1" spans="1:2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ht="12.75" customHeight="1" spans="1:2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62" orientation="landscape" horizontalDpi="200" verticalDpi="200"/>
  <headerFooter alignWithMargins="0" scaleWithDoc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"/>
  <sheetViews>
    <sheetView showGridLines="0" showZeros="0" topLeftCell="A2" workbookViewId="0">
      <selection activeCell="C13" sqref="C13"/>
    </sheetView>
  </sheetViews>
  <sheetFormatPr defaultColWidth="9" defaultRowHeight="11.25"/>
  <cols>
    <col min="1" max="1" width="20" customWidth="1"/>
    <col min="2" max="2" width="12.1666666666667" customWidth="1"/>
    <col min="3" max="3" width="21.3333333333333" customWidth="1"/>
    <col min="4" max="9" width="11.3333333333333" customWidth="1"/>
    <col min="10" max="17" width="12" customWidth="1"/>
    <col min="18" max="52" width="7.33333333333333" customWidth="1"/>
    <col min="53" max="53" width="6.83333333333333" customWidth="1"/>
    <col min="54" max="92" width="7.33333333333333" customWidth="1"/>
    <col min="93" max="94" width="6.83333333333333" customWidth="1"/>
    <col min="95" max="183" width="7.33333333333333" customWidth="1"/>
    <col min="184" max="184" width="6.83333333333333" customWidth="1"/>
  </cols>
  <sheetData>
    <row r="1" ht="15.75" customHeight="1" spans="1:2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6" t="s">
        <v>108</v>
      </c>
    </row>
    <row r="2" ht="24" customHeight="1" spans="1:21">
      <c r="A2" s="4" t="s">
        <v>435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7"/>
    </row>
    <row r="3" ht="21" customHeight="1" spans="1:21">
      <c r="A3" s="5" t="s">
        <v>112</v>
      </c>
      <c r="B3" s="6"/>
      <c r="C3" s="6"/>
      <c r="D3" s="6"/>
      <c r="E3" s="6"/>
      <c r="F3" s="6"/>
      <c r="G3" s="6"/>
      <c r="H3" s="6"/>
      <c r="I3" s="6"/>
      <c r="J3" s="6"/>
      <c r="K3" s="6"/>
      <c r="L3" s="14"/>
      <c r="M3" s="14"/>
      <c r="N3" s="14"/>
      <c r="O3" s="14"/>
      <c r="P3" s="14"/>
      <c r="Q3" s="14"/>
      <c r="R3" s="3"/>
      <c r="S3" s="3"/>
      <c r="T3" s="3"/>
      <c r="U3" s="16" t="s">
        <v>436</v>
      </c>
    </row>
    <row r="4" ht="29.1" customHeight="1" spans="1:21">
      <c r="A4" s="7" t="s">
        <v>437</v>
      </c>
      <c r="B4" s="7" t="s">
        <v>438</v>
      </c>
      <c r="C4" s="7" t="s">
        <v>439</v>
      </c>
      <c r="D4" s="8" t="s">
        <v>440</v>
      </c>
      <c r="E4" s="8"/>
      <c r="F4" s="8"/>
      <c r="G4" s="8"/>
      <c r="H4" s="8"/>
      <c r="I4" s="8"/>
      <c r="J4" s="15" t="s">
        <v>441</v>
      </c>
      <c r="K4" s="15"/>
      <c r="L4" s="15"/>
      <c r="M4" s="15"/>
      <c r="N4" s="15"/>
      <c r="O4" s="15"/>
      <c r="P4" s="15"/>
      <c r="Q4" s="15"/>
      <c r="R4" s="18" t="s">
        <v>442</v>
      </c>
      <c r="S4" s="18"/>
      <c r="T4" s="18"/>
      <c r="U4" s="18"/>
    </row>
    <row r="5" ht="26.1" customHeight="1" spans="1:21">
      <c r="A5" s="7"/>
      <c r="B5" s="7"/>
      <c r="C5" s="7"/>
      <c r="D5" s="8"/>
      <c r="E5" s="8"/>
      <c r="F5" s="8"/>
      <c r="G5" s="8"/>
      <c r="H5" s="8"/>
      <c r="I5" s="8"/>
      <c r="J5" s="8" t="s">
        <v>443</v>
      </c>
      <c r="K5" s="8"/>
      <c r="L5" s="8"/>
      <c r="M5" s="8"/>
      <c r="N5" s="8"/>
      <c r="O5" s="8"/>
      <c r="P5" s="8"/>
      <c r="Q5" s="8" t="s">
        <v>444</v>
      </c>
      <c r="R5" s="18" t="s">
        <v>226</v>
      </c>
      <c r="S5" s="18" t="s">
        <v>445</v>
      </c>
      <c r="T5" s="18" t="s">
        <v>446</v>
      </c>
      <c r="U5" s="18" t="s">
        <v>447</v>
      </c>
    </row>
    <row r="6" ht="18" customHeight="1" spans="1:21">
      <c r="A6" s="7"/>
      <c r="B6" s="7"/>
      <c r="C6" s="7"/>
      <c r="D6" s="9" t="s">
        <v>214</v>
      </c>
      <c r="E6" s="8" t="s">
        <v>448</v>
      </c>
      <c r="F6" s="8" t="s">
        <v>449</v>
      </c>
      <c r="G6" s="8"/>
      <c r="H6" s="8"/>
      <c r="I6" s="8" t="s">
        <v>450</v>
      </c>
      <c r="J6" s="8" t="s">
        <v>451</v>
      </c>
      <c r="K6" s="8" t="s">
        <v>452</v>
      </c>
      <c r="L6" s="8"/>
      <c r="M6" s="8"/>
      <c r="N6" s="8"/>
      <c r="O6" s="8"/>
      <c r="P6" s="8" t="s">
        <v>453</v>
      </c>
      <c r="Q6" s="8"/>
      <c r="R6" s="18"/>
      <c r="S6" s="18"/>
      <c r="T6" s="18"/>
      <c r="U6" s="18"/>
    </row>
    <row r="7" ht="14.25" customHeight="1" spans="1:21">
      <c r="A7" s="7"/>
      <c r="B7" s="7"/>
      <c r="C7" s="7"/>
      <c r="D7" s="9"/>
      <c r="E7" s="8"/>
      <c r="F7" s="8" t="s">
        <v>454</v>
      </c>
      <c r="G7" s="8" t="s">
        <v>455</v>
      </c>
      <c r="H7" s="8" t="s">
        <v>456</v>
      </c>
      <c r="I7" s="8"/>
      <c r="J7" s="8"/>
      <c r="K7" s="8" t="s">
        <v>457</v>
      </c>
      <c r="L7" s="8" t="s">
        <v>458</v>
      </c>
      <c r="M7" s="8" t="s">
        <v>459</v>
      </c>
      <c r="N7" s="8" t="s">
        <v>460</v>
      </c>
      <c r="O7" s="8" t="s">
        <v>461</v>
      </c>
      <c r="P7" s="8"/>
      <c r="Q7" s="8"/>
      <c r="R7" s="18"/>
      <c r="S7" s="18"/>
      <c r="T7" s="18"/>
      <c r="U7" s="18"/>
    </row>
    <row r="8" ht="44.25" customHeight="1" spans="1:21">
      <c r="A8" s="7"/>
      <c r="B8" s="7"/>
      <c r="C8" s="7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8"/>
      <c r="S8" s="18"/>
      <c r="T8" s="18"/>
      <c r="U8" s="18"/>
    </row>
    <row r="9" s="1" customFormat="1" ht="22.5" customHeight="1" spans="1:21">
      <c r="A9" s="10"/>
      <c r="B9" s="10"/>
      <c r="C9" s="10" t="s">
        <v>214</v>
      </c>
      <c r="D9" s="11">
        <f>D10</f>
        <v>140</v>
      </c>
      <c r="E9" s="11">
        <f t="shared" ref="E9:U9" si="0">E10</f>
        <v>0</v>
      </c>
      <c r="F9" s="11">
        <f t="shared" si="0"/>
        <v>140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139</v>
      </c>
      <c r="K9" s="11">
        <f t="shared" si="0"/>
        <v>139</v>
      </c>
      <c r="L9" s="11">
        <f t="shared" si="0"/>
        <v>0</v>
      </c>
      <c r="M9" s="11">
        <f t="shared" si="0"/>
        <v>139</v>
      </c>
      <c r="N9" s="11">
        <f t="shared" si="0"/>
        <v>0</v>
      </c>
      <c r="O9" s="11">
        <f t="shared" si="0"/>
        <v>0</v>
      </c>
      <c r="P9" s="11">
        <f t="shared" si="0"/>
        <v>0</v>
      </c>
      <c r="Q9" s="11">
        <f t="shared" si="0"/>
        <v>0</v>
      </c>
      <c r="R9" s="11">
        <f t="shared" si="0"/>
        <v>0</v>
      </c>
      <c r="S9" s="11">
        <f t="shared" si="0"/>
        <v>0</v>
      </c>
      <c r="T9" s="11">
        <f t="shared" si="0"/>
        <v>0</v>
      </c>
      <c r="U9" s="11">
        <f t="shared" si="0"/>
        <v>0</v>
      </c>
    </row>
    <row r="10" ht="22.5" customHeight="1" spans="1:21">
      <c r="A10" s="12" t="s">
        <v>462</v>
      </c>
      <c r="B10" s="12" t="s">
        <v>463</v>
      </c>
      <c r="C10" s="12" t="s">
        <v>216</v>
      </c>
      <c r="D10" s="13">
        <v>140</v>
      </c>
      <c r="E10" s="13">
        <v>0</v>
      </c>
      <c r="F10" s="13">
        <v>140</v>
      </c>
      <c r="G10" s="13">
        <v>0</v>
      </c>
      <c r="H10" s="13">
        <v>0</v>
      </c>
      <c r="I10" s="13">
        <v>0</v>
      </c>
      <c r="J10" s="13">
        <v>139</v>
      </c>
      <c r="K10" s="13">
        <v>139</v>
      </c>
      <c r="L10" s="13">
        <v>0</v>
      </c>
      <c r="M10" s="13">
        <v>139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</row>
  </sheetData>
  <sheetProtection formatCells="0" formatColumns="0" formatRows="0"/>
  <autoFilter ref="A8:U10">
    <extLst/>
  </autoFilter>
  <mergeCells count="29">
    <mergeCell ref="A2:T2"/>
    <mergeCell ref="A3:K3"/>
    <mergeCell ref="J4:Q4"/>
    <mergeCell ref="R4:U4"/>
    <mergeCell ref="J5:P5"/>
    <mergeCell ref="F6:H6"/>
    <mergeCell ref="K6:O6"/>
    <mergeCell ref="A4:A8"/>
    <mergeCell ref="B4:B8"/>
    <mergeCell ref="C4:C8"/>
    <mergeCell ref="D6:D8"/>
    <mergeCell ref="E6:E8"/>
    <mergeCell ref="F7:F8"/>
    <mergeCell ref="G7:G8"/>
    <mergeCell ref="H7:H8"/>
    <mergeCell ref="I6:I8"/>
    <mergeCell ref="J6:J8"/>
    <mergeCell ref="K7:K8"/>
    <mergeCell ref="L7:L8"/>
    <mergeCell ref="M7:M8"/>
    <mergeCell ref="N7:N8"/>
    <mergeCell ref="O7:O8"/>
    <mergeCell ref="P6:P8"/>
    <mergeCell ref="Q5:Q8"/>
    <mergeCell ref="R5:R8"/>
    <mergeCell ref="S5:S8"/>
    <mergeCell ref="T5:T8"/>
    <mergeCell ref="U5:U8"/>
    <mergeCell ref="D4:I5"/>
  </mergeCells>
  <printOptions horizontalCentered="1"/>
  <pageMargins left="0.748031496062992" right="0.748031496062992" top="0.984251968503937" bottom="0.984251968503937" header="0.511811023622047" footer="0.511811023622047"/>
  <pageSetup paperSize="9" scale="65" fitToHeight="10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38</vt:i4>
      </vt:variant>
    </vt:vector>
  </HeadingPairs>
  <TitlesOfParts>
    <vt:vector size="38" baseType="lpstr">
      <vt:lpstr>封面</vt:lpstr>
      <vt:lpstr>目录</vt:lpstr>
      <vt:lpstr>1、部门预算收支总表</vt:lpstr>
      <vt:lpstr>1.1财政拨款收支总体情况表</vt:lpstr>
      <vt:lpstr>2、收入预算总表</vt:lpstr>
      <vt:lpstr>3、非税收入计划表</vt:lpstr>
      <vt:lpstr>4、支出预算汇总表（部门预算）</vt:lpstr>
      <vt:lpstr>5.一般公共预算支出情况表</vt:lpstr>
      <vt:lpstr>5.1一般公共预算基本支出情况表</vt:lpstr>
      <vt:lpstr>6、支出预算分类总表(政府预算)</vt:lpstr>
      <vt:lpstr>7、基本支出预算明细表—工资福利支出（部门预算）</vt:lpstr>
      <vt:lpstr>8、基本支出预算明细表—工资福利支出(政府预算)</vt:lpstr>
      <vt:lpstr>9、基本支出预算明细表—商品和服务支出（部门预算）</vt:lpstr>
      <vt:lpstr>10、基本支出预算明细表—商品和服务支出(政府预算)</vt:lpstr>
      <vt:lpstr>11、基本支出预算明细表—对个人和家庭的补助（部门预算）</vt:lpstr>
      <vt:lpstr>12、基本支出预算明细表—对个人和家庭的补助(政府预算)</vt:lpstr>
      <vt:lpstr>13、项目支出预算总表</vt:lpstr>
      <vt:lpstr>14、项目支出预算明细表(A)</vt:lpstr>
      <vt:lpstr>15、项目支出预算明细表(A)(政府预算)</vt:lpstr>
      <vt:lpstr>16、项目支出预算明细表(B)</vt:lpstr>
      <vt:lpstr>17、项目支出预算明细表(B)(政府预算)</vt:lpstr>
      <vt:lpstr>18、项目支出预算明细表(C)</vt:lpstr>
      <vt:lpstr>19、项目支出预算明细表(C)(政府预算)</vt:lpstr>
      <vt:lpstr>20、公共财政拨款(经费拨款支出预算表)</vt:lpstr>
      <vt:lpstr>21、公共财政拨款(经费拨款支出预算表)(政府预算)</vt:lpstr>
      <vt:lpstr>22、公共财政拨款(纳入预算管理的非税收入支出预算表)</vt:lpstr>
      <vt:lpstr>23、公共财政拨款(纳入预算管理的非税收入支出预算表)政府预算</vt:lpstr>
      <vt:lpstr>24、政府性基金拨款支出预算表（部门预算）</vt:lpstr>
      <vt:lpstr>25、政府性基金拨款支出预算表(政府预算)</vt:lpstr>
      <vt:lpstr>26、纳入专户管理的非税收入拨款支出预算表</vt:lpstr>
      <vt:lpstr>27、纳入专户管理的非税收入拨款支出预算表(政府预算)</vt:lpstr>
      <vt:lpstr>28、上级补助收入（公共财政补助）支出预算表</vt:lpstr>
      <vt:lpstr>29、上级补助收入（公共财政补助）支出预算表(政府预算)</vt:lpstr>
      <vt:lpstr>30、上级补助收入（政府性基金补助）支出预算表</vt:lpstr>
      <vt:lpstr>31、上级补助收入（政府性基金补助）支出预算表(政府预算)</vt:lpstr>
      <vt:lpstr>32、上年结转支出预算表</vt:lpstr>
      <vt:lpstr>33、上年结转支出预算表(政府预算)</vt:lpstr>
      <vt:lpstr>34、单位人员情况表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孙姿慧</cp:lastModifiedBy>
  <dcterms:created xsi:type="dcterms:W3CDTF">2019-09-06T02:31:00Z</dcterms:created>
  <cp:lastPrinted>2020-12-11T03:44:00Z</cp:lastPrinted>
  <dcterms:modified xsi:type="dcterms:W3CDTF">2023-09-26T10:50:38Z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414D1D0CC4184475AE824C8BA6AF3A23</vt:lpwstr>
  </property>
  <property fmtid="{D5CDD505-2E9C-101B-9397-08002B2CF9AE}" pid="4" name="EDOID">
    <vt:i4>2425888</vt:i4>
  </property>
  <property fmtid="{D5CDD505-2E9C-101B-9397-08002B2CF9AE}" pid="5" name="KSOReadingLayout">
    <vt:bool>true</vt:bool>
  </property>
</Properties>
</file>