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s>
  <definedNames>
    <definedName name="_xlnm.Print_Area" localSheetId="6">'表3-1 水环境管理'!$A$1:$AH$3</definedName>
    <definedName name="_xlnm.Print_Area" localSheetId="0">'表1 园区概况'!$A$1:$S$30</definedName>
    <definedName name="_xlnm.Print_Area" localSheetId="1">'表2-1 园区规划'!$A$1:$G$4</definedName>
    <definedName name="_xlnm.Print_Area" localSheetId="2">'表2-2 环境准入'!$A$1:$G$3</definedName>
    <definedName name="_xlnm.Print_Area" localSheetId="5">'表2-5 园区建设'!$A$1:$D$4</definedName>
    <definedName name="_xlnm.Print_Area" localSheetId="9">'表3-4 环境风险管理'!$A$1:$J$4</definedName>
  </definedNames>
  <calcPr fullCalcOnLoad="1"/>
</workbook>
</file>

<file path=xl/sharedStrings.xml><?xml version="1.0" encoding="utf-8"?>
<sst xmlns="http://schemas.openxmlformats.org/spreadsheetml/2006/main" count="848" uniqueCount="276">
  <si>
    <t>园区名称</t>
  </si>
  <si>
    <t>工业园区级别</t>
  </si>
  <si>
    <t>分园名称</t>
  </si>
  <si>
    <t>园区代码</t>
  </si>
  <si>
    <t>市</t>
  </si>
  <si>
    <t>区（县）</t>
  </si>
  <si>
    <r>
      <t>核准面积
（km</t>
    </r>
    <r>
      <rPr>
        <b/>
        <sz val="14"/>
        <rFont val="宋体"/>
        <family val="0"/>
      </rPr>
      <t>²</t>
    </r>
    <r>
      <rPr>
        <b/>
        <sz val="14"/>
        <rFont val="仿宋_GB2312"/>
        <family val="3"/>
      </rPr>
      <t>）</t>
    </r>
  </si>
  <si>
    <t>已入园企业数量
（个）</t>
  </si>
  <si>
    <t>主导产业</t>
  </si>
  <si>
    <t>入园企业情况</t>
  </si>
  <si>
    <t>园区用地指标情况</t>
  </si>
  <si>
    <t>上一年度园区GDP情况统计</t>
  </si>
  <si>
    <t>序号</t>
  </si>
  <si>
    <t>企业名称</t>
  </si>
  <si>
    <t>地理位置</t>
  </si>
  <si>
    <t>是否有环评手续</t>
  </si>
  <si>
    <t>环评批复文号</t>
  </si>
  <si>
    <t>是否验收</t>
  </si>
  <si>
    <t>是否编制应急预案</t>
  </si>
  <si>
    <t>是否取得排污许可证</t>
  </si>
  <si>
    <t>华容工业集中区三封园区</t>
  </si>
  <si>
    <t>省级园区</t>
  </si>
  <si>
    <t>三封工业片区</t>
  </si>
  <si>
    <t>S439093</t>
  </si>
  <si>
    <t>岳阳市</t>
  </si>
  <si>
    <t>华容县三封寺镇</t>
  </si>
  <si>
    <t>4.048平方千米</t>
  </si>
  <si>
    <t>以石材、建材、家具加工等为主的建材工业，以农产品、食品加工等为主的农副产品加工业，以医药材料制造为主的综合加工业；以农林牧业服务为主的机械加工业，并配备仓储物流服务业</t>
  </si>
  <si>
    <t>湖南赛隆药业有限公司</t>
  </si>
  <si>
    <t>华容县工业园</t>
  </si>
  <si>
    <t>是</t>
  </si>
  <si>
    <t>岳环评[2015]145号岳环评[2016]002号</t>
  </si>
  <si>
    <t>华容工业集中区分为三封工业片区、洪山头工业片区、石伏工业片区。三封工业园用地面积4.048平方千米。</t>
  </si>
  <si>
    <t>2021年度华容工业集中区三封园区生产总值为166亿。</t>
  </si>
  <si>
    <t>华容县恒兴建材有限公司</t>
  </si>
  <si>
    <t>华容县三封寺镇毛家村</t>
  </si>
  <si>
    <t>华环评[2021]09号</t>
  </si>
  <si>
    <t>湖南海济药业有限公司</t>
  </si>
  <si>
    <t xml:space="preserve"> 华容县工业园</t>
  </si>
  <si>
    <t>岳环评[2017]25号</t>
  </si>
  <si>
    <t>湖南宏绿食品有限公司</t>
  </si>
  <si>
    <t>华容县三封工业园</t>
  </si>
  <si>
    <t>华环批［2014］009号</t>
  </si>
  <si>
    <t>湖南福尔康医用卫生材料股份有限公司</t>
  </si>
  <si>
    <t>岳阳市华容工业园光明西路1号</t>
  </si>
  <si>
    <t>岳环评批[2009]37号</t>
  </si>
  <si>
    <t>华容县犇腾塑料包装有限公司</t>
  </si>
  <si>
    <t>华容县三封寺镇工业园</t>
  </si>
  <si>
    <t>华环评［2020］12号</t>
  </si>
  <si>
    <t>华容县丰硕硅材料有限公司</t>
  </si>
  <si>
    <t xml:space="preserve"> 岳阳市华容县三封工业园</t>
  </si>
  <si>
    <t>华环评[2017]27号</t>
  </si>
  <si>
    <t>湖南山拓机械制造有限公司</t>
  </si>
  <si>
    <t>否</t>
  </si>
  <si>
    <t>华容沃林机电科技有限公司</t>
  </si>
  <si>
    <t>岳阳市华容县华容工业集中区行政服务中心</t>
  </si>
  <si>
    <t>停产</t>
  </si>
  <si>
    <t>/</t>
  </si>
  <si>
    <t>湖南嘎嘎嘴食品有限公司</t>
  </si>
  <si>
    <t>华环评批［2014］003号</t>
  </si>
  <si>
    <t>岳阳万里石石材有限公司</t>
  </si>
  <si>
    <t>华容县三封寺镇官堰村七组</t>
  </si>
  <si>
    <t>无（登记表）</t>
  </si>
  <si>
    <t>岳阳华信人造板有限公司</t>
  </si>
  <si>
    <t>华容县三封寺工业园</t>
  </si>
  <si>
    <t>未提供</t>
  </si>
  <si>
    <t>湖南奥力斯电梯有限公司</t>
  </si>
  <si>
    <t>华容县三封工业园区</t>
  </si>
  <si>
    <t>湖南省益和顺生物科技有限公司</t>
  </si>
  <si>
    <t>华容县三封寺工业园管理委员会行政服务中心一楼</t>
  </si>
  <si>
    <t>岳环评[2019]34号</t>
  </si>
  <si>
    <t>湖南通晓建盾防火门窗有限公司</t>
  </si>
  <si>
    <t>岳阳市华容工业集中区行政服务中心</t>
  </si>
  <si>
    <t>岳阳碧华粮食机械有限公司</t>
  </si>
  <si>
    <t>华容县三封工业园第1-6层</t>
  </si>
  <si>
    <t>华环评批［2014］005号</t>
  </si>
  <si>
    <t>湖南云龙菜业有限公司</t>
  </si>
  <si>
    <t>华环评批［2012］05号</t>
  </si>
  <si>
    <t>华容展强服饰有限公司</t>
  </si>
  <si>
    <t>岳阳宏丰塑料制品有限责任公司</t>
  </si>
  <si>
    <t>湖南宝象门业有限责任公司</t>
  </si>
  <si>
    <t>湖南宏华生物科技有限公司</t>
  </si>
  <si>
    <t>岳阳市华容县三封寺镇工业园新铺村八组</t>
  </si>
  <si>
    <t>岳环评[2019]130号</t>
  </si>
  <si>
    <t>湖南新一家食品有限公司</t>
  </si>
  <si>
    <t>华环评[2021]11号</t>
  </si>
  <si>
    <t>正在办理</t>
  </si>
  <si>
    <t>湖南开口爽食品有限公司</t>
  </si>
  <si>
    <t>岳阳市华容县华容工业集中区芥菜产业园D区</t>
  </si>
  <si>
    <t>华环评［2020］15号</t>
  </si>
  <si>
    <t>湖南洞庭明珠食品有限公司</t>
  </si>
  <si>
    <t>湖南省岳阳市华容县华容工业集中区行政服务中心芥菜产业园B区</t>
  </si>
  <si>
    <t>湖南湘笙和食品有限公司</t>
  </si>
  <si>
    <t>岳阳市华容县三封寺镇工业园</t>
  </si>
  <si>
    <t>岳环评[2019]31号</t>
  </si>
  <si>
    <t>湖南健文食品有限公司</t>
  </si>
  <si>
    <t>山东奥邦机械设备制造有限公司湖南分公司</t>
  </si>
  <si>
    <t>华环评[2021]14号</t>
  </si>
  <si>
    <t>湖南维德科技发展有限公司</t>
  </si>
  <si>
    <t>岳阳市华容县章华镇华容工业集中区行政服务中心</t>
  </si>
  <si>
    <t>园区规划是否调整</t>
  </si>
  <si>
    <t>规划批复编号</t>
  </si>
  <si>
    <t>规划环评批复编号</t>
  </si>
  <si>
    <t>规划环评落实情况</t>
  </si>
  <si>
    <t>环境影响跟踪评价开展情况</t>
  </si>
  <si>
    <t>规划环评批复要求</t>
  </si>
  <si>
    <t>批复落实情况</t>
  </si>
  <si>
    <t>湘环评函［2014］003号</t>
  </si>
  <si>
    <t>进一步优化规划布局，集中区各功能组团相对集中，严格按照功能区划进行开发建设，处理好集中区各工业片区内部各功能组团之间以及工业区与周边农业、居住等各功能组团的关系，充分利用自然地形和绿化隔离带使各功能区隔离，在居住用地与工业用地之间、不同性质的工业用地间设置相应的隔离缓冲带；对有相关行业准入要求的产业区按准入条件做好用地周边规划控制，确保功能区划明确。产业相对集中、生态环境优良。</t>
  </si>
  <si>
    <t>园区已严格按照功能区划进行开发建设，处理好集中区各工业片区内部各功能组团之间以及工业区与周边农业、居住等各功能组团的关系，充分利用自然地形和绿化隔离带使各功能区隔离，在居住用地与工业用地之间、不同性质的工业用地间设置相应的隔离缓冲带；对有相关行业准入要求的产业区按准入条件做好用地周边规划控制，确保功能区划明确。</t>
  </si>
  <si>
    <t>正在开展</t>
  </si>
  <si>
    <t>严格执行集中区企业准入制度，入园项目选址必须符合相应工业片区总体发展规划、用地规划、功能布局、环保规划及主导产业定位要求，不得引进国家命令淘汰和禁止发展的能耗物耗高、环境污染严重、不符合产业政策的建设项目。园区管委会和地方环保行政主管部门必须按照报告书提出的具体项目准入条件做好项目的招商把关，在入园项目前期和建设期，必须严格执行建设项目环境影响评价和环保“三同时”管理制度，推行清洁生产工艺，确保入园企业排污浓度、总量必须满足达标排放和总量控制要求；对凡无具体成熟污染防治措施、污染物排放不符合地方环保行政管理部门和工业集中区总量控制要求的项目一律不得入园；按湘环评［2011］25号文件和本报告书提出的监管要求加强对现有已入园企业的环境监管。对已建项目进行清理，确保符合环评批复及“三同时”管理要求。</t>
  </si>
  <si>
    <t>园区严格执行集中区企业准入制度，未引进国家明令淘汰和禁止发展的能耗物耗高、环境污染严格、不符合产业政策的建设项目。</t>
  </si>
  <si>
    <t>加强集中区排水及集中水处理基础设施建设，做好截排污管网与区域开发建设的同步配套，并加快各片区末端集中污水处理厂建设。</t>
  </si>
  <si>
    <t>三封工业片区排水实施雨污分流，已于2011年3月24日获得岳阳市生态环境局批复（岳环评批[2011]07号），目前三封污水处理厂一期工程已建设完成并投入运行，处理规模为5500吨/天。</t>
  </si>
  <si>
    <t>按报告书要求做好集中区大气污染控制措施。加强企业管理，对各企业有工艺废气产出的生产节点，应督促其配置废气收集与处理净化装置，做到达标排放；加强生产工艺研究与技术改进，采取有效措施，减少工艺废气的无组织排放，入园企业各生产装置排放的废气须经处理达到相应的行业排放标准及《大气污染物综合排放标准》中的二级标准要求；合理优化工业布局，将气型污染相对明显、涉重气型污染企业的企业布置在远离居住等环境敏感区域的位置，并在工业企业之间设置合理的间隔距离，减轻污染影响。</t>
  </si>
  <si>
    <t>已按报告书要求做好大气污染控制措施。园区各企业生产装置排放的废气经处理达到相应的行业排放标准后排放；园区内已合理优化工业布局。涉废气企业恒兴建材已完成VOC治理。</t>
  </si>
  <si>
    <t>做好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产生固体废物特别是危险固废应按国家有关规定综合利用或妥善处置，严防二次污染。</t>
  </si>
  <si>
    <t>园区内已做好工业固体废物和生活垃圾的分类收集、转运、综合利用和无害化处理。园区内各企业推行清洁生产，减少固体废物的产生量，相关的固体废物已按照国家有关规定综合利用或妥善处置。</t>
  </si>
  <si>
    <t>集中区要建立专职的环境监督管理机构，建立健全环境风险事故防范措施和应急预案，严防环境风险事故发生。</t>
  </si>
  <si>
    <t>已建立专职的环境监督管理机构。</t>
  </si>
  <si>
    <t>合理有序安排集中区开发进度。在具体项目正式入驻前必须完成相应环保拆迁，落实移民生产生活安置措施，防止移民再次安置和次生环境问题。</t>
  </si>
  <si>
    <t>园区采取分期拆迁的方式对规划用地性质不符的居民区逐步拆迁到位。</t>
  </si>
  <si>
    <t>做好建设期的生态保护和水土保持工作。集中区建设过程中，应按照景观设计和功能分隔要求保留一定的自然绿地和水面；土石方开挖、堆存及回填要实施围挡、护坡等措施，裸露地及时恢复植被，防止水土流失，杜绝施工建设对区内水体的污染。</t>
  </si>
  <si>
    <t>严格按照景观设计和功能分隔要求进行土地平整、实施围挡、护坡等工程措施防止水土流失并及时恢复植被。建设期内集中区未接收到相关投诉。</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</si>
  <si>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</si>
  <si>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</si>
  <si>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</si>
  <si>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</si>
  <si>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</si>
  <si>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</si>
  <si>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</si>
  <si>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三封工业片区：园区内不再引进建材加工业；取消原规划产业定位中的化学化工，纺织印染类项目落户园区，严格控制水耗量大的企业入园，电子加工片区仅限引进元器件装配等一类工业，医药卫生材料产业仅限医疗材料的加工制造，不得进行药品生产。园区内现有已建企业中有部分不符合园区功能分区和产业布局要求，在确保符合园区产业定位、且不对邻近企业造成不利环境 影响的前提下，可在原址予以保留，园区在后续招商管理时应着重做好其周边用地的控规管理，防止产生功能干扰和交叉污染。禁止建设三类工业。合理优化工业布局，将气型污染相对明显、涉重气型污染的企业布置在远离居住等环境敏感区域的位置，并在工业企业之间设置合理的间隔距离，减轻污染影响。严格按照功能区划进行开发建设，充分利用自然地形和绿化隔离带使各功能区隔离，在居住用地与工业用地之间、不同性质的工业用地间设置相应的隔离缓冲带。</t>
  </si>
  <si>
    <t>已落实</t>
  </si>
  <si>
    <t>1（湖南维德科技发展有限公司）</t>
  </si>
  <si>
    <t>上一年项目环评审批与园区规划环评相符，湖南维德科技发展有限公司正在办理环评</t>
  </si>
  <si>
    <t>①废水：排水实施雨污分流。三封工业片区内工业废水、生活污水经三封污水处理厂处理达标后外排华洪运河；②废气：工业集中区企业有工艺废气产出的生产节点，须督促其配置废气收集与处理净化装置，经处理达到相应标准；加强生产 工业研究与技术改进，采取有效措施，减少工艺废气的无组织排放；划分网格点并安装空气监测小微站。③工业集中区内相关行业及锅炉废气污染物排放满足《湖南省生态环境厅关于执行污染物特别排放限值（第一批）的公告》中的要求。④固废：做好园区工业固体废物和生活垃圾的分类收集、转运，综合利用和无害化处理，建立统一的固废收集、贮存、运输、综 合利用和安全处置的运营管理体系。推行清洁生产，减少固体废物产生量；加强固体废物的资源化进程，提高综合利用率；规范固体废物 处理措施，对工业企业产生的固体废物特别是危险废物应按国家有关规定综合利用或妥善处置，严防二次污染。</t>
  </si>
  <si>
    <t>①集中区应建立健全环境风险防控体系，严格落实《华容工业集中区突发环境事件应急预案》中相关要求，严防突发环境事件发 生，提高应急处置能力。②园区可能发生突发环境事件的污染物排放企业，生产、储存、运输、使用危险化学品的企业，产生、收集、贮存、运输危险废物的企业应当编制和实施环境应急预案；鼓励其他企业制定单独的环境应急预案，或在突发事件应急预案中制定环境应急预案专章，并备案。③建设用地土壤风险防控：对拟收回土地使用权的相关行业企业用地，以及用途拟变更为居住和商业、学校、医疗、养老机构 等公共设施的企业用地开展土壤环境状况调查评估。④农用地土壤风险防控：拟开发为农用地的，地方人民政府组织开展土壤环境质量状况评估；不符合相应标准的，不得种植食用 农产品。</t>
  </si>
  <si>
    <t>①能源：区域内能源消费主要为电力、生物质颗粒。能源消耗预测情况如下：2020年区域年综合能耗消费量预测当量值为478200吨标煤，区域单位GDP能耗预测值为0.232吨标煤/万元，消费增量当量值控制在13000吨标煤；2025年区域年综合能耗消费量预测当量值为590600吨标煤，区域单位GDP能耗预测值为0.195吨标煤/万元，消费增量当量值控制在112400吨标煤。②水资源：加强工业节水，重点开展相关工业行业节水技术改造，逐步淘汰高耗水的落后产能，积极推广工业水循环利用，支持引导企业开展水平衡测试，继续推进节水型企业、节水型工业园区建设2020年，华容县万元国内生产总值用水量99立方米/万元，万元工业增加值用水量32立方米/万元。③土地资源：以国家产业发展政策为导向，合理制定区域产业用地政策，优先保障主导产业发展用地，严禁向禁止类工业项目供地，严格控制限制类工业项目用地，重点支持发展与区域资源环境条件相适应的产业。纺织服装、医药卫材、通用设备制造投资强度拟定 标准分别为150万元/亩、250万元/亩、270万元/亩。</t>
  </si>
  <si>
    <t>上年度各企业主要污染物排放情况（t/a）</t>
  </si>
  <si>
    <t>是否符合排污许可证核定总量</t>
  </si>
  <si>
    <t>公司名称</t>
  </si>
  <si>
    <t>二氧化硫</t>
  </si>
  <si>
    <t>氮氧化物</t>
  </si>
  <si>
    <t>挥发性有机物</t>
  </si>
  <si>
    <t>化学需氧量</t>
  </si>
  <si>
    <t>氨氮</t>
  </si>
  <si>
    <t>其他（根据园区实际情况补充）</t>
  </si>
  <si>
    <t>上年度未进行生产</t>
  </si>
  <si>
    <t>2021年度大部分时间未进行生产</t>
  </si>
  <si>
    <t>颗粒物0.19</t>
  </si>
  <si>
    <t>颗粒物0.722</t>
  </si>
  <si>
    <t>颗粒物0.06</t>
  </si>
  <si>
    <t>正在办理环评</t>
  </si>
  <si>
    <t>未投产运营</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</si>
  <si>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</si>
  <si>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</si>
  <si>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</si>
  <si>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</si>
  <si>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</si>
  <si>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</si>
  <si>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</si>
  <si>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</si>
  <si>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</si>
  <si>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</si>
  <si>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</si>
  <si>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</si>
  <si>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</si>
  <si>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岳阳市华容工业园恒兴建材、益阳市赫山区沧水铺信立新材料有限公司非法倒卖废旧油桶（内含危险废物）至中国电建集团江西电建子公司江西泰丰有限公司，用于岳阳市湘阴县岭北镇鼻湖光伏项目，污染湖泊水质，危险废物爆炸危及村民安全</t>
  </si>
  <si>
    <t>一般</t>
  </si>
  <si>
    <t>华容县恒兴建材有限公司于2021年4月21日对危险废物暂存间进行了整改</t>
  </si>
  <si>
    <t>已完成</t>
  </si>
  <si>
    <t>园区信用评估等级</t>
  </si>
  <si>
    <t>“一园一档”建设是否完成</t>
  </si>
  <si>
    <t>园区第三方治理模式开展情况</t>
  </si>
  <si>
    <t>园区生态环境管理与信用管理办法和细则自评情况</t>
  </si>
  <si>
    <t>诚信园区</t>
  </si>
  <si>
    <t>已开展</t>
  </si>
  <si>
    <t>详见自评估报告</t>
  </si>
  <si>
    <t>园区纳污水体环境质量达标情况</t>
  </si>
  <si>
    <t>园区管网覆盖率（%）</t>
  </si>
  <si>
    <t>园区污水处理厂规模、工艺及排放标准</t>
  </si>
  <si>
    <t>废水产生企业数量（个）</t>
  </si>
  <si>
    <r>
      <t>废水产生量（m</t>
    </r>
    <r>
      <rPr>
        <b/>
        <sz val="14"/>
        <rFont val="宋体"/>
        <family val="0"/>
      </rPr>
      <t>³</t>
    </r>
    <r>
      <rPr>
        <b/>
        <sz val="14"/>
        <rFont val="仿宋_GB2312"/>
        <family val="3"/>
      </rPr>
      <t>/a）</t>
    </r>
  </si>
  <si>
    <r>
      <t>废水排放量（m</t>
    </r>
    <r>
      <rPr>
        <b/>
        <sz val="14"/>
        <rFont val="宋体"/>
        <family val="0"/>
      </rPr>
      <t>³</t>
    </r>
    <r>
      <rPr>
        <b/>
        <sz val="14"/>
        <rFont val="仿宋_GB2312"/>
        <family val="3"/>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</si>
  <si>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</si>
  <si>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</si>
  <si>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</si>
  <si>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</si>
  <si>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</si>
  <si>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</si>
  <si>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</si>
  <si>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</si>
  <si>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</si>
  <si>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</si>
  <si>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</si>
  <si>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</si>
  <si>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</si>
  <si>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</si>
  <si>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</si>
  <si>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</si>
  <si>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</si>
  <si>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</si>
  <si>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</si>
  <si>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</si>
  <si>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</si>
  <si>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</si>
  <si>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</si>
  <si>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</si>
  <si>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</si>
  <si>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</si>
  <si>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</si>
  <si>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南堤拐</t>
  </si>
  <si>
    <t>省控</t>
  </si>
  <si>
    <t>华容河</t>
  </si>
  <si>
    <t>环洞庭湖河流</t>
  </si>
  <si>
    <t>二级水功能区</t>
  </si>
  <si>
    <t>高锰酸盐指数</t>
  </si>
  <si>
    <t>华容县工业园三封污水处理厂实际处理规模5500t/d，处理工艺“水解酸化+A/A/C氧化沟工艺”，排放标准《城镇污水处理厂污染物排放标准》（GB18918-2002）一级B标准</t>
  </si>
  <si>
    <t>污水处理厂出水口</t>
  </si>
  <si>
    <t>《城镇污水处理厂污染物排放标准》（GB18918-2002）一级B标准</t>
  </si>
  <si>
    <t>化学需氧量、总磷</t>
  </si>
  <si>
    <t>化学需氧量（0.46倍）、总磷（0.19倍）</t>
  </si>
  <si>
    <t>岳阳市华容县三封工业园污水处理厂排污口</t>
  </si>
  <si>
    <t>有</t>
  </si>
  <si>
    <t>无</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</si>
  <si>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</si>
  <si>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</si>
  <si>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</si>
  <si>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</si>
  <si>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</si>
  <si>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</si>
  <si>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</si>
  <si>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</si>
  <si>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</si>
  <si>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</si>
  <si>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</si>
  <si>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</si>
  <si>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</si>
  <si>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</si>
  <si>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</si>
  <si>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t>
  </si>
  <si>
    <t>小微站-华容县工业园三封污水处理厂点位</t>
  </si>
  <si>
    <t>实时监测</t>
  </si>
  <si>
    <t>二类区</t>
  </si>
  <si>
    <t>2021年度未进行统计</t>
  </si>
  <si>
    <t>小微站-湖南海济药业有限公司点位</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</si>
  <si>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</si>
  <si>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</si>
  <si>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</si>
  <si>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</si>
  <si>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</si>
  <si>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</si>
  <si>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</si>
  <si>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无，（园区2021年度未单独进行土壤环境质量达标检测</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</si>
  <si>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</si>
  <si>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</si>
  <si>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</si>
  <si>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</si>
  <si>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</si>
  <si>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</si>
  <si>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</si>
  <si>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</si>
  <si>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</si>
  <si>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</si>
  <si>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</si>
  <si>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</si>
  <si>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</si>
  <si>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</si>
  <si>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</si>
  <si>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</si>
  <si>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</si>
  <si>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</si>
  <si>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</si>
  <si>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委托处理（外售）</t>
  </si>
  <si>
    <t>委托处理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</si>
</sst>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4"/>
      <name val="仿宋_GB2312"/>
      <family val="3"/>
    </font>
    <font>
      <sz val="14"/>
      <name val="宋体"/>
      <family val="0"/>
    </font>
    <font>
      <sz val="14"/>
      <name val="仿宋_GB2312"/>
      <family val="3"/>
    </font>
    <font>
      <sz val="11"/>
      <color indexed="8"/>
      <name val="宋体"/>
      <family val="0"/>
    </font>
    <font>
      <sz val="16"/>
      <name val="仿宋_GB2312"/>
      <family val="3"/>
    </font>
    <font>
      <sz val="10.5"/>
      <name val="Times New Roman"/>
      <family val="1"/>
    </font>
    <font>
      <b/>
      <sz val="12"/>
      <name val="宋体"/>
      <family val="0"/>
    </font>
    <font>
      <sz val="10.5"/>
      <name val="宋体"/>
      <family val="0"/>
    </font>
    <font>
      <sz val="10"/>
      <name val="宋体"/>
      <family val="0"/>
    </font>
    <font>
      <sz val="14"/>
      <color indexed="63"/>
      <name val="宋体"/>
      <family val="0"/>
    </font>
    <font>
      <b/>
      <sz val="11"/>
      <color indexed="53"/>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i/>
      <sz val="11"/>
      <color indexed="23"/>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name val="Calibri Light"/>
      <family val="0"/>
    </font>
    <font>
      <sz val="14"/>
      <color rgb="FF333333"/>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border>
    <border>
      <left/>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5" fillId="0" borderId="0">
      <alignment vertical="center"/>
      <protection/>
    </xf>
    <xf numFmtId="0" fontId="31" fillId="0" borderId="0">
      <alignment vertical="center"/>
      <protection/>
    </xf>
    <xf numFmtId="0" fontId="1" fillId="0" borderId="0">
      <alignment vertical="center"/>
      <protection/>
    </xf>
  </cellStyleXfs>
  <cellXfs count="97">
    <xf numFmtId="0" fontId="0" fillId="0" borderId="0" xfId="0" applyAlignment="1">
      <alignment vertical="center"/>
    </xf>
    <xf numFmtId="0" fontId="0" fillId="0" borderId="0" xfId="0" applyFont="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1"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51"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9" fontId="3" fillId="0" borderId="9" xfId="0" applyNumberFormat="1" applyFont="1" applyBorder="1" applyAlignment="1">
      <alignment horizontal="center" vertical="center"/>
    </xf>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0" fontId="8" fillId="0" borderId="0" xfId="0" applyFont="1" applyBorder="1" applyAlignment="1">
      <alignment vertical="center" wrapText="1"/>
    </xf>
    <xf numFmtId="0" fontId="3" fillId="0" borderId="10" xfId="0" applyFont="1" applyFill="1" applyBorder="1" applyAlignment="1" applyProtection="1">
      <alignment horizontal="center" vertical="center" wrapText="1"/>
      <protection locked="0"/>
    </xf>
    <xf numFmtId="9" fontId="3"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Fill="1" applyBorder="1" applyAlignment="1" applyProtection="1">
      <alignment vertical="center" wrapText="1"/>
      <protection locked="0"/>
    </xf>
    <xf numFmtId="0" fontId="0" fillId="0" borderId="0" xfId="0" applyBorder="1" applyAlignment="1">
      <alignment vertical="center"/>
    </xf>
    <xf numFmtId="0" fontId="0" fillId="0" borderId="0" xfId="0" applyAlignment="1">
      <alignment vertical="center"/>
    </xf>
    <xf numFmtId="0" fontId="10" fillId="0" borderId="0" xfId="61"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52" fillId="0" borderId="0" xfId="0" applyFont="1" applyBorder="1" applyAlignment="1">
      <alignment vertical="center"/>
    </xf>
    <xf numFmtId="0" fontId="2" fillId="0" borderId="10" xfId="0" applyFont="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wrapText="1"/>
    </xf>
    <xf numFmtId="0" fontId="0" fillId="0" borderId="12" xfId="0"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0"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10"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31" fontId="3" fillId="0" borderId="10" xfId="0" applyNumberFormat="1" applyFont="1" applyFill="1" applyBorder="1" applyAlignment="1">
      <alignment horizontal="center" vertical="center"/>
    </xf>
    <xf numFmtId="0" fontId="4" fillId="0" borderId="14"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5"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0"/>
  <sheetViews>
    <sheetView zoomScale="70" zoomScaleNormal="70" zoomScaleSheetLayoutView="100" workbookViewId="0" topLeftCell="J6">
      <selection activeCell="N37" sqref="N37"/>
    </sheetView>
  </sheetViews>
  <sheetFormatPr defaultColWidth="9.00390625" defaultRowHeight="14.25"/>
  <cols>
    <col min="1" max="2" width="15.25390625" style="0" customWidth="1"/>
    <col min="3" max="3" width="18.375" style="0" customWidth="1"/>
    <col min="4" max="5" width="9.875" style="0" customWidth="1"/>
    <col min="6" max="6" width="18.125" style="0" customWidth="1"/>
    <col min="7" max="7" width="9.875" style="0" customWidth="1"/>
    <col min="8" max="8" width="15.625" style="0" customWidth="1"/>
    <col min="9" max="9" width="17.375" style="0" customWidth="1"/>
    <col min="10" max="10" width="5.875" style="0" customWidth="1"/>
    <col min="11" max="11" width="42.25390625" style="0" customWidth="1"/>
    <col min="12" max="12" width="52.00390625" style="0" customWidth="1"/>
    <col min="13" max="13" width="11.625" style="0" customWidth="1"/>
    <col min="14" max="14" width="25.75390625" style="0" customWidth="1"/>
    <col min="18" max="18" width="24.375" style="0" customWidth="1"/>
  </cols>
  <sheetData>
    <row r="1" spans="1:20" s="81" customFormat="1" ht="37.5" customHeight="1">
      <c r="A1" s="84" t="s">
        <v>0</v>
      </c>
      <c r="B1" s="39" t="s">
        <v>1</v>
      </c>
      <c r="C1" s="84" t="s">
        <v>2</v>
      </c>
      <c r="D1" s="84" t="s">
        <v>3</v>
      </c>
      <c r="E1" s="84" t="s">
        <v>4</v>
      </c>
      <c r="F1" s="84" t="s">
        <v>5</v>
      </c>
      <c r="G1" s="3" t="s">
        <v>6</v>
      </c>
      <c r="H1" s="3" t="s">
        <v>7</v>
      </c>
      <c r="I1" s="84" t="s">
        <v>8</v>
      </c>
      <c r="J1" s="84" t="s">
        <v>9</v>
      </c>
      <c r="K1" s="84"/>
      <c r="L1" s="84"/>
      <c r="M1" s="84"/>
      <c r="N1" s="84"/>
      <c r="O1" s="84"/>
      <c r="P1" s="84"/>
      <c r="Q1" s="84"/>
      <c r="R1" s="3" t="s">
        <v>10</v>
      </c>
      <c r="S1" s="3" t="s">
        <v>11</v>
      </c>
      <c r="T1" s="96"/>
    </row>
    <row r="2" spans="1:19" s="82" customFormat="1" ht="73.5" customHeight="1">
      <c r="A2" s="16"/>
      <c r="B2" s="85"/>
      <c r="C2" s="16"/>
      <c r="D2" s="16"/>
      <c r="E2" s="16"/>
      <c r="F2" s="16"/>
      <c r="G2" s="16"/>
      <c r="H2" s="16"/>
      <c r="I2" s="16"/>
      <c r="J2" s="16" t="s">
        <v>12</v>
      </c>
      <c r="K2" s="16" t="s">
        <v>13</v>
      </c>
      <c r="L2" s="16" t="s">
        <v>14</v>
      </c>
      <c r="M2" s="16" t="s">
        <v>15</v>
      </c>
      <c r="N2" s="16" t="s">
        <v>16</v>
      </c>
      <c r="O2" s="16" t="s">
        <v>17</v>
      </c>
      <c r="P2" s="16" t="s">
        <v>18</v>
      </c>
      <c r="Q2" s="16" t="s">
        <v>19</v>
      </c>
      <c r="R2" s="16"/>
      <c r="S2" s="16"/>
    </row>
    <row r="3" spans="1:19" s="83" customFormat="1" ht="18.75">
      <c r="A3" s="86" t="s">
        <v>20</v>
      </c>
      <c r="B3" s="32" t="s">
        <v>21</v>
      </c>
      <c r="C3" s="87" t="s">
        <v>22</v>
      </c>
      <c r="D3" s="88" t="s">
        <v>23</v>
      </c>
      <c r="E3" s="87" t="s">
        <v>24</v>
      </c>
      <c r="F3" s="87" t="s">
        <v>25</v>
      </c>
      <c r="G3" s="88" t="s">
        <v>26</v>
      </c>
      <c r="H3" s="89">
        <v>28</v>
      </c>
      <c r="I3" s="65" t="s">
        <v>27</v>
      </c>
      <c r="J3" s="20">
        <v>1</v>
      </c>
      <c r="K3" s="59" t="s">
        <v>28</v>
      </c>
      <c r="L3" s="59" t="s">
        <v>29</v>
      </c>
      <c r="M3" s="59" t="s">
        <v>30</v>
      </c>
      <c r="N3" s="59" t="s">
        <v>31</v>
      </c>
      <c r="O3" s="59" t="s">
        <v>30</v>
      </c>
      <c r="P3" s="59" t="s">
        <v>30</v>
      </c>
      <c r="Q3" s="59" t="s">
        <v>30</v>
      </c>
      <c r="R3" s="88" t="s">
        <v>32</v>
      </c>
      <c r="S3" s="88" t="s">
        <v>33</v>
      </c>
    </row>
    <row r="4" spans="1:19" s="83" customFormat="1" ht="18.75">
      <c r="A4" s="90"/>
      <c r="B4" s="91"/>
      <c r="C4" s="87"/>
      <c r="D4" s="92"/>
      <c r="E4" s="87"/>
      <c r="F4" s="87"/>
      <c r="G4" s="92"/>
      <c r="H4" s="89"/>
      <c r="I4" s="65"/>
      <c r="J4" s="20">
        <v>2</v>
      </c>
      <c r="K4" s="59" t="s">
        <v>34</v>
      </c>
      <c r="L4" s="59" t="s">
        <v>35</v>
      </c>
      <c r="M4" s="59" t="s">
        <v>30</v>
      </c>
      <c r="N4" s="59" t="s">
        <v>36</v>
      </c>
      <c r="O4" s="59" t="s">
        <v>30</v>
      </c>
      <c r="P4" s="59" t="s">
        <v>30</v>
      </c>
      <c r="Q4" s="59" t="s">
        <v>30</v>
      </c>
      <c r="R4" s="92"/>
      <c r="S4" s="92"/>
    </row>
    <row r="5" spans="1:19" s="83" customFormat="1" ht="18.75">
      <c r="A5" s="90"/>
      <c r="B5" s="91"/>
      <c r="C5" s="87"/>
      <c r="D5" s="92"/>
      <c r="E5" s="87"/>
      <c r="F5" s="87"/>
      <c r="G5" s="92"/>
      <c r="H5" s="89"/>
      <c r="I5" s="65"/>
      <c r="J5" s="20">
        <v>3</v>
      </c>
      <c r="K5" s="59" t="s">
        <v>37</v>
      </c>
      <c r="L5" s="59" t="s">
        <v>38</v>
      </c>
      <c r="M5" s="59" t="s">
        <v>30</v>
      </c>
      <c r="N5" s="59" t="s">
        <v>39</v>
      </c>
      <c r="O5" s="59" t="s">
        <v>30</v>
      </c>
      <c r="P5" s="59" t="s">
        <v>30</v>
      </c>
      <c r="Q5" s="59" t="s">
        <v>30</v>
      </c>
      <c r="R5" s="92"/>
      <c r="S5" s="92"/>
    </row>
    <row r="6" spans="1:19" s="83" customFormat="1" ht="18.75">
      <c r="A6" s="90"/>
      <c r="B6" s="91"/>
      <c r="C6" s="87"/>
      <c r="D6" s="92"/>
      <c r="E6" s="87"/>
      <c r="F6" s="87"/>
      <c r="G6" s="92"/>
      <c r="H6" s="89"/>
      <c r="I6" s="65"/>
      <c r="J6" s="20">
        <v>4</v>
      </c>
      <c r="K6" s="59" t="s">
        <v>40</v>
      </c>
      <c r="L6" s="59" t="s">
        <v>41</v>
      </c>
      <c r="M6" s="59" t="s">
        <v>30</v>
      </c>
      <c r="N6" s="59" t="s">
        <v>42</v>
      </c>
      <c r="O6" s="59" t="s">
        <v>30</v>
      </c>
      <c r="P6" s="59" t="s">
        <v>30</v>
      </c>
      <c r="Q6" s="59" t="s">
        <v>30</v>
      </c>
      <c r="R6" s="92"/>
      <c r="S6" s="92"/>
    </row>
    <row r="7" spans="1:19" s="83" customFormat="1" ht="18.75">
      <c r="A7" s="90"/>
      <c r="B7" s="91"/>
      <c r="C7" s="87"/>
      <c r="D7" s="92"/>
      <c r="E7" s="87"/>
      <c r="F7" s="87"/>
      <c r="G7" s="92"/>
      <c r="H7" s="89"/>
      <c r="I7" s="65"/>
      <c r="J7" s="20">
        <v>5</v>
      </c>
      <c r="K7" s="59" t="s">
        <v>43</v>
      </c>
      <c r="L7" s="59" t="s">
        <v>44</v>
      </c>
      <c r="M7" s="59" t="s">
        <v>30</v>
      </c>
      <c r="N7" s="59" t="s">
        <v>45</v>
      </c>
      <c r="O7" s="59" t="s">
        <v>30</v>
      </c>
      <c r="P7" s="59" t="s">
        <v>30</v>
      </c>
      <c r="Q7" s="59" t="s">
        <v>30</v>
      </c>
      <c r="R7" s="92"/>
      <c r="S7" s="92"/>
    </row>
    <row r="8" spans="1:19" s="83" customFormat="1" ht="18.75">
      <c r="A8" s="90"/>
      <c r="B8" s="91"/>
      <c r="C8" s="87"/>
      <c r="D8" s="92"/>
      <c r="E8" s="87"/>
      <c r="F8" s="87"/>
      <c r="G8" s="92"/>
      <c r="H8" s="89"/>
      <c r="I8" s="65"/>
      <c r="J8" s="20">
        <v>6</v>
      </c>
      <c r="K8" s="61" t="s">
        <v>46</v>
      </c>
      <c r="L8" s="61" t="s">
        <v>47</v>
      </c>
      <c r="M8" s="59" t="s">
        <v>30</v>
      </c>
      <c r="N8" s="61" t="s">
        <v>48</v>
      </c>
      <c r="O8" s="61" t="s">
        <v>30</v>
      </c>
      <c r="P8" s="61" t="s">
        <v>30</v>
      </c>
      <c r="Q8" s="61" t="s">
        <v>30</v>
      </c>
      <c r="R8" s="92"/>
      <c r="S8" s="92"/>
    </row>
    <row r="9" spans="1:19" s="83" customFormat="1" ht="18.75">
      <c r="A9" s="90"/>
      <c r="B9" s="91"/>
      <c r="C9" s="87"/>
      <c r="D9" s="92"/>
      <c r="E9" s="87"/>
      <c r="F9" s="87"/>
      <c r="G9" s="92"/>
      <c r="H9" s="89"/>
      <c r="I9" s="65"/>
      <c r="J9" s="20">
        <v>7</v>
      </c>
      <c r="K9" s="59" t="s">
        <v>49</v>
      </c>
      <c r="L9" s="59" t="s">
        <v>50</v>
      </c>
      <c r="M9" s="59" t="s">
        <v>30</v>
      </c>
      <c r="N9" s="59" t="s">
        <v>51</v>
      </c>
      <c r="O9" s="59" t="s">
        <v>30</v>
      </c>
      <c r="P9" s="59" t="s">
        <v>30</v>
      </c>
      <c r="Q9" s="59" t="s">
        <v>30</v>
      </c>
      <c r="R9" s="92"/>
      <c r="S9" s="92"/>
    </row>
    <row r="10" spans="1:19" s="83" customFormat="1" ht="18.75">
      <c r="A10" s="90"/>
      <c r="B10" s="91"/>
      <c r="C10" s="87"/>
      <c r="D10" s="92"/>
      <c r="E10" s="87"/>
      <c r="F10" s="87"/>
      <c r="G10" s="92"/>
      <c r="H10" s="89"/>
      <c r="I10" s="65"/>
      <c r="J10" s="20">
        <v>8</v>
      </c>
      <c r="K10" s="59" t="s">
        <v>52</v>
      </c>
      <c r="L10" s="59" t="s">
        <v>41</v>
      </c>
      <c r="M10" s="59" t="s">
        <v>30</v>
      </c>
      <c r="N10" s="95">
        <v>40891</v>
      </c>
      <c r="O10" s="59" t="s">
        <v>30</v>
      </c>
      <c r="P10" s="59" t="s">
        <v>53</v>
      </c>
      <c r="Q10" s="59" t="s">
        <v>30</v>
      </c>
      <c r="R10" s="92"/>
      <c r="S10" s="92"/>
    </row>
    <row r="11" spans="1:19" s="83" customFormat="1" ht="18.75">
      <c r="A11" s="90"/>
      <c r="B11" s="91"/>
      <c r="C11" s="87"/>
      <c r="D11" s="92"/>
      <c r="E11" s="87"/>
      <c r="F11" s="87"/>
      <c r="G11" s="92"/>
      <c r="H11" s="89"/>
      <c r="I11" s="65"/>
      <c r="J11" s="20">
        <v>9</v>
      </c>
      <c r="K11" s="20" t="s">
        <v>54</v>
      </c>
      <c r="L11" s="59" t="s">
        <v>55</v>
      </c>
      <c r="M11" s="59" t="s">
        <v>30</v>
      </c>
      <c r="N11" s="89" t="s">
        <v>56</v>
      </c>
      <c r="O11" s="89" t="s">
        <v>57</v>
      </c>
      <c r="P11" s="89" t="s">
        <v>57</v>
      </c>
      <c r="Q11" s="89" t="s">
        <v>57</v>
      </c>
      <c r="R11" s="92"/>
      <c r="S11" s="92"/>
    </row>
    <row r="12" spans="1:19" s="83" customFormat="1" ht="18.75">
      <c r="A12" s="90"/>
      <c r="B12" s="91"/>
      <c r="C12" s="87"/>
      <c r="D12" s="92"/>
      <c r="E12" s="87"/>
      <c r="F12" s="87"/>
      <c r="G12" s="92"/>
      <c r="H12" s="89"/>
      <c r="I12" s="65"/>
      <c r="J12" s="20">
        <v>10</v>
      </c>
      <c r="K12" s="59" t="s">
        <v>58</v>
      </c>
      <c r="L12" s="59" t="s">
        <v>41</v>
      </c>
      <c r="M12" s="59" t="s">
        <v>30</v>
      </c>
      <c r="N12" s="59" t="s">
        <v>59</v>
      </c>
      <c r="O12" s="59" t="s">
        <v>30</v>
      </c>
      <c r="P12" s="59" t="s">
        <v>30</v>
      </c>
      <c r="Q12" s="59" t="s">
        <v>30</v>
      </c>
      <c r="R12" s="92"/>
      <c r="S12" s="92"/>
    </row>
    <row r="13" spans="1:19" s="83" customFormat="1" ht="18.75">
      <c r="A13" s="90"/>
      <c r="B13" s="91"/>
      <c r="C13" s="87"/>
      <c r="D13" s="92"/>
      <c r="E13" s="87"/>
      <c r="F13" s="87"/>
      <c r="G13" s="92"/>
      <c r="H13" s="89"/>
      <c r="I13" s="65"/>
      <c r="J13" s="20">
        <v>11</v>
      </c>
      <c r="K13" s="59" t="s">
        <v>60</v>
      </c>
      <c r="L13" s="59" t="s">
        <v>61</v>
      </c>
      <c r="M13" s="59" t="s">
        <v>30</v>
      </c>
      <c r="N13" s="59" t="s">
        <v>62</v>
      </c>
      <c r="O13" s="59" t="s">
        <v>30</v>
      </c>
      <c r="P13" s="59" t="s">
        <v>30</v>
      </c>
      <c r="Q13" s="59" t="s">
        <v>30</v>
      </c>
      <c r="R13" s="92"/>
      <c r="S13" s="92"/>
    </row>
    <row r="14" spans="1:19" s="83" customFormat="1" ht="18.75">
      <c r="A14" s="90"/>
      <c r="B14" s="91"/>
      <c r="C14" s="87"/>
      <c r="D14" s="92"/>
      <c r="E14" s="87"/>
      <c r="F14" s="87"/>
      <c r="G14" s="92"/>
      <c r="H14" s="89"/>
      <c r="I14" s="65"/>
      <c r="J14" s="20">
        <v>12</v>
      </c>
      <c r="K14" s="59" t="s">
        <v>63</v>
      </c>
      <c r="L14" s="59" t="s">
        <v>64</v>
      </c>
      <c r="M14" s="59" t="s">
        <v>30</v>
      </c>
      <c r="N14" s="59" t="s">
        <v>65</v>
      </c>
      <c r="O14" s="59" t="s">
        <v>30</v>
      </c>
      <c r="P14" s="59" t="s">
        <v>30</v>
      </c>
      <c r="Q14" s="59" t="s">
        <v>30</v>
      </c>
      <c r="R14" s="92"/>
      <c r="S14" s="92"/>
    </row>
    <row r="15" spans="1:19" s="83" customFormat="1" ht="18.75">
      <c r="A15" s="90"/>
      <c r="B15" s="91"/>
      <c r="C15" s="87"/>
      <c r="D15" s="92"/>
      <c r="E15" s="87"/>
      <c r="F15" s="87"/>
      <c r="G15" s="92"/>
      <c r="H15" s="89"/>
      <c r="I15" s="65"/>
      <c r="J15" s="20">
        <v>13</v>
      </c>
      <c r="K15" s="20" t="s">
        <v>66</v>
      </c>
      <c r="L15" s="89" t="s">
        <v>67</v>
      </c>
      <c r="M15" s="89" t="s">
        <v>30</v>
      </c>
      <c r="N15" s="89" t="s">
        <v>56</v>
      </c>
      <c r="O15" s="89" t="s">
        <v>57</v>
      </c>
      <c r="P15" s="89" t="s">
        <v>57</v>
      </c>
      <c r="Q15" s="89" t="s">
        <v>57</v>
      </c>
      <c r="R15" s="92"/>
      <c r="S15" s="92"/>
    </row>
    <row r="16" spans="1:19" s="83" customFormat="1" ht="18.75">
      <c r="A16" s="90"/>
      <c r="B16" s="91"/>
      <c r="C16" s="87"/>
      <c r="D16" s="92"/>
      <c r="E16" s="87"/>
      <c r="F16" s="87"/>
      <c r="G16" s="92"/>
      <c r="H16" s="89"/>
      <c r="I16" s="65"/>
      <c r="J16" s="20">
        <v>14</v>
      </c>
      <c r="K16" s="59" t="s">
        <v>68</v>
      </c>
      <c r="L16" s="59" t="s">
        <v>69</v>
      </c>
      <c r="M16" s="59" t="s">
        <v>30</v>
      </c>
      <c r="N16" s="59" t="s">
        <v>70</v>
      </c>
      <c r="O16" s="59" t="s">
        <v>30</v>
      </c>
      <c r="P16" s="59" t="s">
        <v>30</v>
      </c>
      <c r="Q16" s="59" t="s">
        <v>30</v>
      </c>
      <c r="R16" s="92"/>
      <c r="S16" s="92"/>
    </row>
    <row r="17" spans="1:19" s="83" customFormat="1" ht="18.75">
      <c r="A17" s="90"/>
      <c r="B17" s="91"/>
      <c r="C17" s="87"/>
      <c r="D17" s="92"/>
      <c r="E17" s="87"/>
      <c r="F17" s="87"/>
      <c r="G17" s="92"/>
      <c r="H17" s="89"/>
      <c r="I17" s="65"/>
      <c r="J17" s="20">
        <v>15</v>
      </c>
      <c r="K17" s="20" t="s">
        <v>71</v>
      </c>
      <c r="L17" s="59" t="s">
        <v>72</v>
      </c>
      <c r="M17" s="89" t="s">
        <v>30</v>
      </c>
      <c r="N17" s="89" t="s">
        <v>56</v>
      </c>
      <c r="O17" s="89" t="s">
        <v>57</v>
      </c>
      <c r="P17" s="89" t="s">
        <v>57</v>
      </c>
      <c r="Q17" s="89" t="s">
        <v>57</v>
      </c>
      <c r="R17" s="92"/>
      <c r="S17" s="92"/>
    </row>
    <row r="18" spans="1:19" s="83" customFormat="1" ht="18.75">
      <c r="A18" s="90"/>
      <c r="B18" s="91"/>
      <c r="C18" s="87"/>
      <c r="D18" s="92"/>
      <c r="E18" s="87"/>
      <c r="F18" s="87"/>
      <c r="G18" s="92"/>
      <c r="H18" s="89"/>
      <c r="I18" s="65"/>
      <c r="J18" s="20">
        <v>16</v>
      </c>
      <c r="K18" s="59" t="s">
        <v>73</v>
      </c>
      <c r="L18" s="59" t="s">
        <v>74</v>
      </c>
      <c r="M18" s="59" t="s">
        <v>30</v>
      </c>
      <c r="N18" s="59" t="s">
        <v>75</v>
      </c>
      <c r="O18" s="59" t="s">
        <v>30</v>
      </c>
      <c r="P18" s="59" t="s">
        <v>30</v>
      </c>
      <c r="Q18" s="59" t="s">
        <v>30</v>
      </c>
      <c r="R18" s="92"/>
      <c r="S18" s="92"/>
    </row>
    <row r="19" spans="1:19" s="83" customFormat="1" ht="18.75">
      <c r="A19" s="90"/>
      <c r="B19" s="91"/>
      <c r="C19" s="87"/>
      <c r="D19" s="92"/>
      <c r="E19" s="87"/>
      <c r="F19" s="87"/>
      <c r="G19" s="92"/>
      <c r="H19" s="89"/>
      <c r="I19" s="65"/>
      <c r="J19" s="20">
        <v>17</v>
      </c>
      <c r="K19" s="59" t="s">
        <v>76</v>
      </c>
      <c r="L19" s="59" t="s">
        <v>41</v>
      </c>
      <c r="M19" s="59" t="s">
        <v>30</v>
      </c>
      <c r="N19" s="59" t="s">
        <v>77</v>
      </c>
      <c r="O19" s="59" t="s">
        <v>30</v>
      </c>
      <c r="P19" s="59" t="s">
        <v>30</v>
      </c>
      <c r="Q19" s="59" t="s">
        <v>30</v>
      </c>
      <c r="R19" s="92"/>
      <c r="S19" s="92"/>
    </row>
    <row r="20" spans="1:19" s="83" customFormat="1" ht="18.75">
      <c r="A20" s="90"/>
      <c r="B20" s="91"/>
      <c r="C20" s="87"/>
      <c r="D20" s="92"/>
      <c r="E20" s="87"/>
      <c r="F20" s="87"/>
      <c r="G20" s="92"/>
      <c r="H20" s="89"/>
      <c r="I20" s="65"/>
      <c r="J20" s="20">
        <v>18</v>
      </c>
      <c r="K20" s="20" t="s">
        <v>78</v>
      </c>
      <c r="L20" s="59" t="s">
        <v>41</v>
      </c>
      <c r="M20" s="89" t="s">
        <v>30</v>
      </c>
      <c r="N20" s="89" t="s">
        <v>56</v>
      </c>
      <c r="O20" s="89" t="s">
        <v>57</v>
      </c>
      <c r="P20" s="89" t="s">
        <v>57</v>
      </c>
      <c r="Q20" s="89" t="s">
        <v>57</v>
      </c>
      <c r="R20" s="92"/>
      <c r="S20" s="92"/>
    </row>
    <row r="21" spans="1:19" s="83" customFormat="1" ht="18.75">
      <c r="A21" s="90"/>
      <c r="B21" s="91"/>
      <c r="C21" s="87"/>
      <c r="D21" s="92"/>
      <c r="E21" s="87"/>
      <c r="F21" s="87"/>
      <c r="G21" s="92"/>
      <c r="H21" s="89"/>
      <c r="I21" s="65"/>
      <c r="J21" s="20">
        <v>19</v>
      </c>
      <c r="K21" s="20" t="s">
        <v>79</v>
      </c>
      <c r="L21" s="89" t="s">
        <v>72</v>
      </c>
      <c r="M21" s="59" t="s">
        <v>30</v>
      </c>
      <c r="N21" s="89" t="s">
        <v>56</v>
      </c>
      <c r="O21" s="89" t="s">
        <v>57</v>
      </c>
      <c r="P21" s="89" t="s">
        <v>57</v>
      </c>
      <c r="Q21" s="89" t="s">
        <v>57</v>
      </c>
      <c r="R21" s="92"/>
      <c r="S21" s="92"/>
    </row>
    <row r="22" spans="1:19" s="83" customFormat="1" ht="18.75">
      <c r="A22" s="90"/>
      <c r="B22" s="91"/>
      <c r="C22" s="87"/>
      <c r="D22" s="92"/>
      <c r="E22" s="87"/>
      <c r="F22" s="87"/>
      <c r="G22" s="92"/>
      <c r="H22" s="89"/>
      <c r="I22" s="65"/>
      <c r="J22" s="20">
        <v>20</v>
      </c>
      <c r="K22" s="20" t="s">
        <v>80</v>
      </c>
      <c r="L22" s="59" t="s">
        <v>41</v>
      </c>
      <c r="M22" s="59" t="s">
        <v>30</v>
      </c>
      <c r="N22" s="89" t="s">
        <v>56</v>
      </c>
      <c r="O22" s="89" t="s">
        <v>57</v>
      </c>
      <c r="P22" s="89" t="s">
        <v>57</v>
      </c>
      <c r="Q22" s="89" t="s">
        <v>57</v>
      </c>
      <c r="R22" s="92"/>
      <c r="S22" s="92"/>
    </row>
    <row r="23" spans="1:19" s="83" customFormat="1" ht="18.75">
      <c r="A23" s="90"/>
      <c r="B23" s="91"/>
      <c r="C23" s="87"/>
      <c r="D23" s="92"/>
      <c r="E23" s="87"/>
      <c r="F23" s="87"/>
      <c r="G23" s="92"/>
      <c r="H23" s="89"/>
      <c r="I23" s="65"/>
      <c r="J23" s="20">
        <v>21</v>
      </c>
      <c r="K23" s="59" t="s">
        <v>81</v>
      </c>
      <c r="L23" s="59" t="s">
        <v>82</v>
      </c>
      <c r="M23" s="59" t="s">
        <v>30</v>
      </c>
      <c r="N23" s="59" t="s">
        <v>83</v>
      </c>
      <c r="O23" s="59" t="s">
        <v>30</v>
      </c>
      <c r="P23" s="59" t="s">
        <v>30</v>
      </c>
      <c r="Q23" s="59" t="s">
        <v>30</v>
      </c>
      <c r="R23" s="92"/>
      <c r="S23" s="92"/>
    </row>
    <row r="24" spans="1:19" s="83" customFormat="1" ht="18.75">
      <c r="A24" s="90"/>
      <c r="B24" s="91"/>
      <c r="C24" s="87"/>
      <c r="D24" s="92"/>
      <c r="E24" s="87"/>
      <c r="F24" s="87"/>
      <c r="G24" s="92"/>
      <c r="H24" s="89"/>
      <c r="I24" s="65"/>
      <c r="J24" s="20">
        <v>22</v>
      </c>
      <c r="K24" s="59" t="s">
        <v>84</v>
      </c>
      <c r="L24" s="59" t="s">
        <v>55</v>
      </c>
      <c r="M24" s="59" t="s">
        <v>30</v>
      </c>
      <c r="N24" s="59" t="s">
        <v>85</v>
      </c>
      <c r="O24" s="59" t="s">
        <v>86</v>
      </c>
      <c r="P24" s="59" t="s">
        <v>86</v>
      </c>
      <c r="Q24" s="59" t="s">
        <v>30</v>
      </c>
      <c r="R24" s="92"/>
      <c r="S24" s="92"/>
    </row>
    <row r="25" spans="1:19" s="83" customFormat="1" ht="18.75">
      <c r="A25" s="90"/>
      <c r="B25" s="91"/>
      <c r="C25" s="87"/>
      <c r="D25" s="92"/>
      <c r="E25" s="87"/>
      <c r="F25" s="87"/>
      <c r="G25" s="92"/>
      <c r="H25" s="89"/>
      <c r="I25" s="65"/>
      <c r="J25" s="20">
        <v>23</v>
      </c>
      <c r="K25" s="59" t="s">
        <v>87</v>
      </c>
      <c r="L25" s="59" t="s">
        <v>88</v>
      </c>
      <c r="M25" s="59" t="s">
        <v>30</v>
      </c>
      <c r="N25" s="59" t="s">
        <v>89</v>
      </c>
      <c r="O25" s="59" t="s">
        <v>30</v>
      </c>
      <c r="P25" s="59" t="s">
        <v>30</v>
      </c>
      <c r="Q25" s="59" t="s">
        <v>30</v>
      </c>
      <c r="R25" s="92"/>
      <c r="S25" s="92"/>
    </row>
    <row r="26" spans="1:19" s="83" customFormat="1" ht="18.75">
      <c r="A26" s="90"/>
      <c r="B26" s="91"/>
      <c r="C26" s="87"/>
      <c r="D26" s="92"/>
      <c r="E26" s="87"/>
      <c r="F26" s="87"/>
      <c r="G26" s="92"/>
      <c r="H26" s="89"/>
      <c r="I26" s="65"/>
      <c r="J26" s="20">
        <v>24</v>
      </c>
      <c r="K26" s="59" t="s">
        <v>90</v>
      </c>
      <c r="L26" s="59" t="s">
        <v>91</v>
      </c>
      <c r="M26" s="59" t="s">
        <v>86</v>
      </c>
      <c r="N26" s="59" t="s">
        <v>57</v>
      </c>
      <c r="O26" s="89" t="s">
        <v>57</v>
      </c>
      <c r="P26" s="89" t="s">
        <v>57</v>
      </c>
      <c r="Q26" s="89" t="s">
        <v>57</v>
      </c>
      <c r="R26" s="92"/>
      <c r="S26" s="92"/>
    </row>
    <row r="27" spans="1:19" s="83" customFormat="1" ht="18.75">
      <c r="A27" s="90"/>
      <c r="B27" s="91"/>
      <c r="C27" s="87"/>
      <c r="D27" s="92"/>
      <c r="E27" s="87"/>
      <c r="F27" s="87"/>
      <c r="G27" s="92"/>
      <c r="H27" s="89"/>
      <c r="I27" s="65"/>
      <c r="J27" s="20">
        <v>25</v>
      </c>
      <c r="K27" s="59" t="s">
        <v>92</v>
      </c>
      <c r="L27" s="59" t="s">
        <v>93</v>
      </c>
      <c r="M27" s="59" t="s">
        <v>30</v>
      </c>
      <c r="N27" s="59" t="s">
        <v>94</v>
      </c>
      <c r="O27" s="59" t="s">
        <v>30</v>
      </c>
      <c r="P27" s="59" t="s">
        <v>30</v>
      </c>
      <c r="Q27" s="59" t="s">
        <v>30</v>
      </c>
      <c r="R27" s="92"/>
      <c r="S27" s="92"/>
    </row>
    <row r="28" spans="1:19" s="83" customFormat="1" ht="18.75">
      <c r="A28" s="90"/>
      <c r="B28" s="91"/>
      <c r="C28" s="87"/>
      <c r="D28" s="92"/>
      <c r="E28" s="87"/>
      <c r="F28" s="87"/>
      <c r="G28" s="92"/>
      <c r="H28" s="89"/>
      <c r="I28" s="65"/>
      <c r="J28" s="20">
        <v>26</v>
      </c>
      <c r="K28" s="20" t="s">
        <v>95</v>
      </c>
      <c r="L28" s="89" t="s">
        <v>72</v>
      </c>
      <c r="M28" s="59" t="s">
        <v>30</v>
      </c>
      <c r="N28" s="89" t="s">
        <v>56</v>
      </c>
      <c r="O28" s="89" t="s">
        <v>57</v>
      </c>
      <c r="P28" s="89" t="s">
        <v>57</v>
      </c>
      <c r="Q28" s="89" t="s">
        <v>57</v>
      </c>
      <c r="R28" s="92"/>
      <c r="S28" s="92"/>
    </row>
    <row r="29" spans="1:19" s="83" customFormat="1" ht="18.75">
      <c r="A29" s="90"/>
      <c r="B29" s="91"/>
      <c r="C29" s="87"/>
      <c r="D29" s="92"/>
      <c r="E29" s="87"/>
      <c r="F29" s="87"/>
      <c r="G29" s="92"/>
      <c r="H29" s="89"/>
      <c r="I29" s="65"/>
      <c r="J29" s="20">
        <v>27</v>
      </c>
      <c r="K29" s="59" t="s">
        <v>96</v>
      </c>
      <c r="L29" s="59" t="s">
        <v>72</v>
      </c>
      <c r="M29" s="59" t="s">
        <v>30</v>
      </c>
      <c r="N29" s="59" t="s">
        <v>97</v>
      </c>
      <c r="O29" s="59" t="s">
        <v>86</v>
      </c>
      <c r="P29" s="59" t="s">
        <v>86</v>
      </c>
      <c r="Q29" s="59" t="s">
        <v>86</v>
      </c>
      <c r="R29" s="92"/>
      <c r="S29" s="92"/>
    </row>
    <row r="30" spans="1:19" s="83" customFormat="1" ht="37.5">
      <c r="A30" s="93"/>
      <c r="B30" s="34"/>
      <c r="C30" s="87"/>
      <c r="D30" s="94"/>
      <c r="E30" s="87"/>
      <c r="F30" s="87"/>
      <c r="G30" s="94"/>
      <c r="H30" s="89"/>
      <c r="I30" s="65"/>
      <c r="J30" s="20">
        <v>28</v>
      </c>
      <c r="K30" s="20" t="s">
        <v>98</v>
      </c>
      <c r="L30" s="89" t="s">
        <v>99</v>
      </c>
      <c r="M30" s="89" t="s">
        <v>86</v>
      </c>
      <c r="N30" s="89" t="s">
        <v>57</v>
      </c>
      <c r="O30" s="89" t="s">
        <v>57</v>
      </c>
      <c r="P30" s="89" t="s">
        <v>57</v>
      </c>
      <c r="Q30" s="89" t="s">
        <v>57</v>
      </c>
      <c r="R30" s="94"/>
      <c r="S30" s="94"/>
    </row>
  </sheetData>
  <sheetProtection selectLockedCells="1" selectUnlockedCells="1"/>
  <mergeCells count="23">
    <mergeCell ref="J1:Q1"/>
    <mergeCell ref="A1:A2"/>
    <mergeCell ref="A3:A30"/>
    <mergeCell ref="B1:B2"/>
    <mergeCell ref="B3:B30"/>
    <mergeCell ref="C1:C2"/>
    <mergeCell ref="C3:C30"/>
    <mergeCell ref="D1:D2"/>
    <mergeCell ref="D3:D30"/>
    <mergeCell ref="E1:E2"/>
    <mergeCell ref="E3:E30"/>
    <mergeCell ref="F1:F2"/>
    <mergeCell ref="F3:F30"/>
    <mergeCell ref="G1:G2"/>
    <mergeCell ref="G3:G30"/>
    <mergeCell ref="H1:H2"/>
    <mergeCell ref="H3:H30"/>
    <mergeCell ref="I1:I2"/>
    <mergeCell ref="I3:I30"/>
    <mergeCell ref="R1:R2"/>
    <mergeCell ref="R3:R30"/>
    <mergeCell ref="S1:S2"/>
    <mergeCell ref="S3:S30"/>
  </mergeCells>
  <printOptions/>
  <pageMargins left="0.7513888888888889" right="0.7513888888888889" top="1" bottom="1" header="0.5118055555555555" footer="0.5118055555555555"/>
  <pageSetup horizontalDpi="300" verticalDpi="300" orientation="landscape" paperSize="8" scale="90"/>
</worksheet>
</file>

<file path=xl/worksheets/sheet10.xml><?xml version="1.0" encoding="utf-8"?>
<worksheet xmlns="http://schemas.openxmlformats.org/spreadsheetml/2006/main" xmlns:r="http://schemas.openxmlformats.org/officeDocument/2006/relationships">
  <dimension ref="A1:N4"/>
  <sheetViews>
    <sheetView zoomScale="70" zoomScaleNormal="70" zoomScaleSheetLayoutView="100" workbookViewId="0" topLeftCell="A1">
      <selection activeCell="F13" sqref="F13"/>
    </sheetView>
  </sheetViews>
  <sheetFormatPr defaultColWidth="9.00390625" defaultRowHeight="14.25"/>
  <cols>
    <col min="1" max="10" width="14.00390625" style="0" customWidth="1"/>
  </cols>
  <sheetData>
    <row r="1" spans="1:10" s="12" customFormat="1" ht="18.75">
      <c r="A1" s="16" t="s">
        <v>255</v>
      </c>
      <c r="B1" s="17"/>
      <c r="C1" s="17"/>
      <c r="D1" s="17"/>
      <c r="E1" s="16" t="s">
        <v>256</v>
      </c>
      <c r="F1" s="17"/>
      <c r="G1" s="17"/>
      <c r="H1" s="17"/>
      <c r="I1" s="17"/>
      <c r="J1" s="16" t="s">
        <v>131</v>
      </c>
    </row>
    <row r="2" spans="1:10" s="13" customFormat="1" ht="112.5">
      <c r="A2" s="16" t="s">
        <v>257</v>
      </c>
      <c r="B2" s="16" t="s">
        <v>258</v>
      </c>
      <c r="C2" s="16" t="s">
        <v>259</v>
      </c>
      <c r="D2" s="16" t="s">
        <v>260</v>
      </c>
      <c r="E2" s="18" t="s">
        <v>261</v>
      </c>
      <c r="F2" s="18" t="s">
        <v>262</v>
      </c>
      <c r="G2" s="18" t="s">
        <v>263</v>
      </c>
      <c r="H2" s="18" t="s">
        <v>264</v>
      </c>
      <c r="I2" s="18" t="s">
        <v>265</v>
      </c>
      <c r="J2" s="16"/>
    </row>
    <row r="3" spans="1:14" s="14" customFormat="1" ht="18.75">
      <c r="A3" s="19">
        <v>7</v>
      </c>
      <c r="B3" s="19">
        <v>3</v>
      </c>
      <c r="C3" s="19">
        <v>4</v>
      </c>
      <c r="D3" s="19">
        <v>3</v>
      </c>
      <c r="E3" s="20" t="s">
        <v>30</v>
      </c>
      <c r="F3" s="20" t="s">
        <v>30</v>
      </c>
      <c r="G3" s="20" t="s">
        <v>30</v>
      </c>
      <c r="H3" s="20" t="s">
        <v>30</v>
      </c>
      <c r="I3" s="20" t="s">
        <v>53</v>
      </c>
      <c r="J3" s="20" t="s">
        <v>57</v>
      </c>
      <c r="N3" s="22"/>
    </row>
    <row r="4" spans="1:10" s="15" customFormat="1" ht="14.25">
      <c r="A4" s="21"/>
      <c r="B4" s="21"/>
      <c r="C4" s="21"/>
      <c r="D4" s="21"/>
      <c r="E4" s="21"/>
      <c r="F4" s="21"/>
      <c r="G4" s="21"/>
      <c r="H4" s="21"/>
      <c r="I4" s="21"/>
      <c r="J4" s="21"/>
    </row>
  </sheetData>
  <sheetProtection/>
  <mergeCells count="3">
    <mergeCell ref="A1:D1"/>
    <mergeCell ref="E1:I1"/>
    <mergeCell ref="J1:J2"/>
  </mergeCells>
  <printOptions/>
  <pageMargins left="0.7513888888888889" right="0.7513888888888889"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K31"/>
  <sheetViews>
    <sheetView zoomScale="85" zoomScaleNormal="85" zoomScaleSheetLayoutView="100" workbookViewId="0" topLeftCell="A76">
      <selection activeCell="B4" sqref="B4:B32"/>
    </sheetView>
  </sheetViews>
  <sheetFormatPr defaultColWidth="9.00390625" defaultRowHeight="14.25"/>
  <cols>
    <col min="1" max="1" width="43.50390625" style="0" customWidth="1"/>
    <col min="2" max="2" width="9.875" style="0" customWidth="1"/>
    <col min="3" max="3" width="18.00390625" style="0" customWidth="1"/>
    <col min="4" max="4" width="15.00390625" style="0" customWidth="1"/>
    <col min="5" max="5" width="19.375" style="0" customWidth="1"/>
    <col min="6" max="6" width="9.875" style="0" customWidth="1"/>
    <col min="7" max="7" width="11.625" style="0" customWidth="1"/>
    <col min="8" max="8" width="14.375" style="0" customWidth="1"/>
    <col min="9" max="9" width="11.625" style="0" customWidth="1"/>
    <col min="10" max="10" width="12.625" style="0" customWidth="1"/>
    <col min="11" max="11" width="14.00390625" style="0" customWidth="1"/>
  </cols>
  <sheetData>
    <row r="1" spans="1:11" s="1" customFormat="1" ht="18" customHeight="1">
      <c r="A1" s="2" t="s">
        <v>13</v>
      </c>
      <c r="B1" s="3" t="s">
        <v>266</v>
      </c>
      <c r="C1" s="3"/>
      <c r="D1" s="3"/>
      <c r="E1" s="3"/>
      <c r="F1" s="3"/>
      <c r="G1" s="3"/>
      <c r="H1" s="3"/>
      <c r="I1" s="3"/>
      <c r="J1" s="3" t="s">
        <v>267</v>
      </c>
      <c r="K1" s="3" t="s">
        <v>268</v>
      </c>
    </row>
    <row r="2" spans="1:11" s="1" customFormat="1" ht="18" customHeight="1">
      <c r="A2" s="4"/>
      <c r="B2" s="3" t="s">
        <v>269</v>
      </c>
      <c r="C2" s="3"/>
      <c r="D2" s="3"/>
      <c r="E2" s="3"/>
      <c r="F2" s="3" t="s">
        <v>270</v>
      </c>
      <c r="G2" s="3"/>
      <c r="H2" s="3"/>
      <c r="I2" s="3"/>
      <c r="J2" s="3"/>
      <c r="K2" s="3"/>
    </row>
    <row r="3" spans="1:11" s="1" customFormat="1" ht="51" customHeight="1">
      <c r="A3" s="5"/>
      <c r="B3" s="3" t="s">
        <v>271</v>
      </c>
      <c r="C3" s="3" t="s">
        <v>272</v>
      </c>
      <c r="D3" s="3" t="s">
        <v>273</v>
      </c>
      <c r="E3" s="3" t="s">
        <v>274</v>
      </c>
      <c r="F3" s="3" t="s">
        <v>271</v>
      </c>
      <c r="G3" s="3" t="s">
        <v>272</v>
      </c>
      <c r="H3" s="3" t="s">
        <v>273</v>
      </c>
      <c r="I3" s="3" t="s">
        <v>275</v>
      </c>
      <c r="J3" s="3"/>
      <c r="K3" s="3"/>
    </row>
    <row r="4" spans="1:11" ht="18.75">
      <c r="A4" s="6" t="s">
        <v>28</v>
      </c>
      <c r="B4" s="7" t="s">
        <v>57</v>
      </c>
      <c r="C4" s="7" t="s">
        <v>57</v>
      </c>
      <c r="D4" s="7" t="s">
        <v>57</v>
      </c>
      <c r="E4" s="7" t="s">
        <v>57</v>
      </c>
      <c r="F4" s="7" t="s">
        <v>57</v>
      </c>
      <c r="G4" s="7" t="s">
        <v>57</v>
      </c>
      <c r="H4" s="7" t="s">
        <v>57</v>
      </c>
      <c r="I4" s="7" t="s">
        <v>57</v>
      </c>
      <c r="J4" s="8">
        <v>7</v>
      </c>
      <c r="K4" s="9" t="s">
        <v>30</v>
      </c>
    </row>
    <row r="5" spans="1:11" ht="18.75">
      <c r="A5" s="6" t="s">
        <v>34</v>
      </c>
      <c r="B5" s="6">
        <v>8</v>
      </c>
      <c r="C5" s="7" t="s">
        <v>57</v>
      </c>
      <c r="D5" s="7" t="s">
        <v>57</v>
      </c>
      <c r="E5" s="6">
        <v>8</v>
      </c>
      <c r="F5" s="6">
        <v>89.8</v>
      </c>
      <c r="G5" s="7" t="s">
        <v>57</v>
      </c>
      <c r="H5" s="7" t="s">
        <v>57</v>
      </c>
      <c r="I5" s="6">
        <v>89.8</v>
      </c>
      <c r="J5" s="10"/>
      <c r="K5" s="7" t="s">
        <v>57</v>
      </c>
    </row>
    <row r="6" spans="1:11" ht="18.75">
      <c r="A6" s="6" t="s">
        <v>37</v>
      </c>
      <c r="B6" s="6">
        <v>30</v>
      </c>
      <c r="C6" s="7" t="s">
        <v>57</v>
      </c>
      <c r="D6" s="7" t="s">
        <v>57</v>
      </c>
      <c r="E6" s="6">
        <v>30</v>
      </c>
      <c r="F6" s="6">
        <v>0.312</v>
      </c>
      <c r="G6" s="7" t="s">
        <v>57</v>
      </c>
      <c r="H6" s="7" t="s">
        <v>57</v>
      </c>
      <c r="I6" s="6">
        <v>0.312</v>
      </c>
      <c r="J6" s="10"/>
      <c r="K6" s="7" t="s">
        <v>57</v>
      </c>
    </row>
    <row r="7" spans="1:11" ht="18.75">
      <c r="A7" s="6" t="s">
        <v>40</v>
      </c>
      <c r="B7" s="7">
        <v>135</v>
      </c>
      <c r="C7" s="7">
        <v>20</v>
      </c>
      <c r="D7" s="7">
        <v>70</v>
      </c>
      <c r="E7" s="7">
        <v>45</v>
      </c>
      <c r="F7" s="7" t="s">
        <v>57</v>
      </c>
      <c r="G7" s="7" t="s">
        <v>57</v>
      </c>
      <c r="H7" s="7" t="s">
        <v>57</v>
      </c>
      <c r="I7" s="7" t="s">
        <v>57</v>
      </c>
      <c r="J7" s="10"/>
      <c r="K7" s="7" t="s">
        <v>57</v>
      </c>
    </row>
    <row r="8" spans="1:11" ht="18.75">
      <c r="A8" s="6" t="s">
        <v>43</v>
      </c>
      <c r="B8" s="6">
        <v>90</v>
      </c>
      <c r="C8" s="7" t="s">
        <v>57</v>
      </c>
      <c r="D8" s="7" t="s">
        <v>57</v>
      </c>
      <c r="E8" s="6">
        <v>90</v>
      </c>
      <c r="F8" s="7" t="s">
        <v>57</v>
      </c>
      <c r="G8" s="7" t="s">
        <v>57</v>
      </c>
      <c r="H8" s="7" t="s">
        <v>57</v>
      </c>
      <c r="I8" s="7" t="s">
        <v>57</v>
      </c>
      <c r="J8" s="10"/>
      <c r="K8" s="7" t="s">
        <v>57</v>
      </c>
    </row>
    <row r="9" spans="1:11" ht="18.75">
      <c r="A9" s="7" t="s">
        <v>46</v>
      </c>
      <c r="B9" s="7">
        <v>16.5</v>
      </c>
      <c r="C9" s="7" t="s">
        <v>57</v>
      </c>
      <c r="D9" s="7" t="s">
        <v>57</v>
      </c>
      <c r="E9" s="7">
        <v>16.5</v>
      </c>
      <c r="F9" s="7">
        <v>3.9</v>
      </c>
      <c r="G9" s="7" t="s">
        <v>57</v>
      </c>
      <c r="H9" s="7" t="s">
        <v>57</v>
      </c>
      <c r="I9" s="7">
        <v>3.9</v>
      </c>
      <c r="J9" s="10"/>
      <c r="K9" s="7" t="s">
        <v>57</v>
      </c>
    </row>
    <row r="10" spans="1:11" ht="18.75">
      <c r="A10" s="6" t="s">
        <v>49</v>
      </c>
      <c r="B10" s="6">
        <v>5.8</v>
      </c>
      <c r="C10" s="6">
        <v>5.8</v>
      </c>
      <c r="D10" s="7" t="s">
        <v>57</v>
      </c>
      <c r="E10" s="7" t="s">
        <v>57</v>
      </c>
      <c r="F10" s="6">
        <v>0.15</v>
      </c>
      <c r="G10" s="7" t="s">
        <v>57</v>
      </c>
      <c r="H10" s="7" t="s">
        <v>57</v>
      </c>
      <c r="I10" s="6">
        <v>0.15</v>
      </c>
      <c r="J10" s="10"/>
      <c r="K10" s="7" t="s">
        <v>57</v>
      </c>
    </row>
    <row r="11" spans="1:11" ht="18.75">
      <c r="A11" s="6" t="s">
        <v>52</v>
      </c>
      <c r="B11" s="6">
        <v>22.16</v>
      </c>
      <c r="C11" s="7" t="s">
        <v>57</v>
      </c>
      <c r="D11" s="7" t="s">
        <v>57</v>
      </c>
      <c r="E11" s="6">
        <v>22.16</v>
      </c>
      <c r="F11" s="6">
        <v>0.24</v>
      </c>
      <c r="G11" s="7" t="s">
        <v>57</v>
      </c>
      <c r="H11" s="7" t="s">
        <v>57</v>
      </c>
      <c r="I11" s="6">
        <v>0.24</v>
      </c>
      <c r="J11" s="10"/>
      <c r="K11" s="9" t="s">
        <v>30</v>
      </c>
    </row>
    <row r="12" spans="1:11" ht="18.75">
      <c r="A12" s="6" t="s">
        <v>54</v>
      </c>
      <c r="B12" s="7" t="s">
        <v>57</v>
      </c>
      <c r="C12" s="7" t="s">
        <v>57</v>
      </c>
      <c r="D12" s="7" t="s">
        <v>57</v>
      </c>
      <c r="E12" s="7" t="s">
        <v>57</v>
      </c>
      <c r="F12" s="7" t="s">
        <v>57</v>
      </c>
      <c r="G12" s="7" t="s">
        <v>57</v>
      </c>
      <c r="H12" s="7" t="s">
        <v>57</v>
      </c>
      <c r="I12" s="7" t="s">
        <v>57</v>
      </c>
      <c r="J12" s="10"/>
      <c r="K12" s="7" t="s">
        <v>57</v>
      </c>
    </row>
    <row r="13" spans="1:11" ht="18.75">
      <c r="A13" s="6" t="s">
        <v>58</v>
      </c>
      <c r="B13" s="7">
        <v>61</v>
      </c>
      <c r="C13" s="7">
        <v>2.5</v>
      </c>
      <c r="D13" s="7">
        <v>21.5</v>
      </c>
      <c r="E13" s="7">
        <v>37</v>
      </c>
      <c r="F13" s="7" t="s">
        <v>57</v>
      </c>
      <c r="G13" s="7" t="s">
        <v>57</v>
      </c>
      <c r="H13" s="7" t="s">
        <v>57</v>
      </c>
      <c r="I13" s="7" t="s">
        <v>57</v>
      </c>
      <c r="J13" s="10"/>
      <c r="K13" s="7" t="s">
        <v>57</v>
      </c>
    </row>
    <row r="14" spans="1:11" ht="18.75">
      <c r="A14" s="6" t="s">
        <v>60</v>
      </c>
      <c r="B14" s="6">
        <v>340.4</v>
      </c>
      <c r="C14" s="7" t="s">
        <v>57</v>
      </c>
      <c r="D14" s="7" t="s">
        <v>57</v>
      </c>
      <c r="E14" s="6">
        <v>340.4</v>
      </c>
      <c r="F14" s="6">
        <v>0.2</v>
      </c>
      <c r="G14" s="7" t="s">
        <v>57</v>
      </c>
      <c r="H14" s="7" t="s">
        <v>57</v>
      </c>
      <c r="I14" s="6">
        <v>0.2</v>
      </c>
      <c r="J14" s="10"/>
      <c r="K14" s="7" t="s">
        <v>57</v>
      </c>
    </row>
    <row r="15" spans="1:11" ht="18.75">
      <c r="A15" s="6" t="s">
        <v>63</v>
      </c>
      <c r="B15" s="6">
        <v>135</v>
      </c>
      <c r="C15" s="6">
        <v>135</v>
      </c>
      <c r="D15" s="7" t="s">
        <v>57</v>
      </c>
      <c r="E15" s="7" t="s">
        <v>57</v>
      </c>
      <c r="F15" s="6">
        <v>0.13</v>
      </c>
      <c r="G15" s="7" t="s">
        <v>57</v>
      </c>
      <c r="H15" s="7" t="s">
        <v>57</v>
      </c>
      <c r="I15" s="6">
        <v>0.13</v>
      </c>
      <c r="J15" s="10"/>
      <c r="K15" s="7" t="s">
        <v>57</v>
      </c>
    </row>
    <row r="16" spans="1:11" ht="18.75">
      <c r="A16" s="6" t="s">
        <v>66</v>
      </c>
      <c r="B16" s="7" t="s">
        <v>57</v>
      </c>
      <c r="C16" s="7" t="s">
        <v>57</v>
      </c>
      <c r="D16" s="7" t="s">
        <v>57</v>
      </c>
      <c r="E16" s="7" t="s">
        <v>57</v>
      </c>
      <c r="F16" s="7" t="s">
        <v>57</v>
      </c>
      <c r="G16" s="7" t="s">
        <v>57</v>
      </c>
      <c r="H16" s="7" t="s">
        <v>57</v>
      </c>
      <c r="I16" s="7" t="s">
        <v>57</v>
      </c>
      <c r="J16" s="10"/>
      <c r="K16" s="7" t="s">
        <v>57</v>
      </c>
    </row>
    <row r="17" spans="1:11" ht="18.75">
      <c r="A17" s="6" t="s">
        <v>68</v>
      </c>
      <c r="B17" s="6">
        <v>165.5</v>
      </c>
      <c r="C17" s="7" t="s">
        <v>57</v>
      </c>
      <c r="D17" s="7" t="s">
        <v>57</v>
      </c>
      <c r="E17" s="6">
        <v>165.5</v>
      </c>
      <c r="F17" s="7" t="s">
        <v>57</v>
      </c>
      <c r="G17" s="7" t="s">
        <v>57</v>
      </c>
      <c r="H17" s="7" t="s">
        <v>57</v>
      </c>
      <c r="I17" s="7" t="s">
        <v>57</v>
      </c>
      <c r="J17" s="10"/>
      <c r="K17" s="7" t="s">
        <v>57</v>
      </c>
    </row>
    <row r="18" spans="1:11" ht="18.75">
      <c r="A18" s="6" t="s">
        <v>71</v>
      </c>
      <c r="B18" s="7" t="s">
        <v>57</v>
      </c>
      <c r="C18" s="7" t="s">
        <v>57</v>
      </c>
      <c r="D18" s="7" t="s">
        <v>57</v>
      </c>
      <c r="E18" s="7" t="s">
        <v>57</v>
      </c>
      <c r="F18" s="7" t="s">
        <v>57</v>
      </c>
      <c r="G18" s="7" t="s">
        <v>57</v>
      </c>
      <c r="H18" s="7" t="s">
        <v>57</v>
      </c>
      <c r="I18" s="7" t="s">
        <v>57</v>
      </c>
      <c r="J18" s="10"/>
      <c r="K18" s="7" t="s">
        <v>57</v>
      </c>
    </row>
    <row r="19" spans="1:11" ht="18.75">
      <c r="A19" s="6" t="s">
        <v>73</v>
      </c>
      <c r="B19" s="7">
        <v>3.022</v>
      </c>
      <c r="C19" s="7" t="s">
        <v>57</v>
      </c>
      <c r="D19" s="7" t="s">
        <v>57</v>
      </c>
      <c r="E19" s="7">
        <v>3.022</v>
      </c>
      <c r="F19" s="7">
        <v>0.05</v>
      </c>
      <c r="G19" s="7" t="s">
        <v>57</v>
      </c>
      <c r="H19" s="7" t="s">
        <v>57</v>
      </c>
      <c r="I19" s="7">
        <v>0.05</v>
      </c>
      <c r="J19" s="10"/>
      <c r="K19" s="7" t="s">
        <v>57</v>
      </c>
    </row>
    <row r="20" spans="1:11" ht="18.75">
      <c r="A20" s="6" t="s">
        <v>76</v>
      </c>
      <c r="B20" s="7">
        <v>416</v>
      </c>
      <c r="C20" s="7" t="s">
        <v>57</v>
      </c>
      <c r="D20" s="7" t="s">
        <v>57</v>
      </c>
      <c r="E20" s="7">
        <v>416</v>
      </c>
      <c r="F20" s="7" t="s">
        <v>57</v>
      </c>
      <c r="G20" s="7" t="s">
        <v>57</v>
      </c>
      <c r="H20" s="7" t="s">
        <v>57</v>
      </c>
      <c r="I20" s="7" t="s">
        <v>57</v>
      </c>
      <c r="J20" s="10"/>
      <c r="K20" s="7" t="s">
        <v>57</v>
      </c>
    </row>
    <row r="21" spans="1:11" ht="18.75">
      <c r="A21" s="6" t="s">
        <v>78</v>
      </c>
      <c r="B21" s="7" t="s">
        <v>57</v>
      </c>
      <c r="C21" s="7" t="s">
        <v>57</v>
      </c>
      <c r="D21" s="7" t="s">
        <v>57</v>
      </c>
      <c r="E21" s="7" t="s">
        <v>57</v>
      </c>
      <c r="F21" s="7" t="s">
        <v>57</v>
      </c>
      <c r="G21" s="7" t="s">
        <v>57</v>
      </c>
      <c r="H21" s="7" t="s">
        <v>57</v>
      </c>
      <c r="I21" s="7" t="s">
        <v>57</v>
      </c>
      <c r="J21" s="10"/>
      <c r="K21" s="7" t="s">
        <v>57</v>
      </c>
    </row>
    <row r="22" spans="1:11" ht="18.75">
      <c r="A22" s="6" t="s">
        <v>79</v>
      </c>
      <c r="B22" s="7" t="s">
        <v>57</v>
      </c>
      <c r="C22" s="7" t="s">
        <v>57</v>
      </c>
      <c r="D22" s="7" t="s">
        <v>57</v>
      </c>
      <c r="E22" s="7" t="s">
        <v>57</v>
      </c>
      <c r="F22" s="7" t="s">
        <v>57</v>
      </c>
      <c r="G22" s="7" t="s">
        <v>57</v>
      </c>
      <c r="H22" s="7" t="s">
        <v>57</v>
      </c>
      <c r="I22" s="7" t="s">
        <v>57</v>
      </c>
      <c r="J22" s="10"/>
      <c r="K22" s="7" t="s">
        <v>57</v>
      </c>
    </row>
    <row r="23" spans="1:11" ht="18.75">
      <c r="A23" s="6" t="s">
        <v>80</v>
      </c>
      <c r="B23" s="7" t="s">
        <v>57</v>
      </c>
      <c r="C23" s="7" t="s">
        <v>57</v>
      </c>
      <c r="D23" s="7" t="s">
        <v>57</v>
      </c>
      <c r="E23" s="7" t="s">
        <v>57</v>
      </c>
      <c r="F23" s="7" t="s">
        <v>57</v>
      </c>
      <c r="G23" s="7" t="s">
        <v>57</v>
      </c>
      <c r="H23" s="7" t="s">
        <v>57</v>
      </c>
      <c r="I23" s="7" t="s">
        <v>57</v>
      </c>
      <c r="J23" s="10"/>
      <c r="K23" s="7" t="s">
        <v>57</v>
      </c>
    </row>
    <row r="24" spans="1:11" ht="18.75">
      <c r="A24" s="6" t="s">
        <v>81</v>
      </c>
      <c r="B24" s="6">
        <v>30.49</v>
      </c>
      <c r="C24" s="6">
        <v>30.49</v>
      </c>
      <c r="D24" s="7" t="s">
        <v>57</v>
      </c>
      <c r="E24" s="7" t="s">
        <v>57</v>
      </c>
      <c r="F24" s="6">
        <v>0.05</v>
      </c>
      <c r="G24" s="7" t="s">
        <v>57</v>
      </c>
      <c r="H24" s="7" t="s">
        <v>57</v>
      </c>
      <c r="I24" s="6">
        <v>0.05</v>
      </c>
      <c r="J24" s="10"/>
      <c r="K24" s="9" t="s">
        <v>30</v>
      </c>
    </row>
    <row r="25" spans="1:11" ht="18.75">
      <c r="A25" s="6" t="s">
        <v>84</v>
      </c>
      <c r="B25" s="7" t="s">
        <v>57</v>
      </c>
      <c r="C25" s="7" t="s">
        <v>57</v>
      </c>
      <c r="D25" s="7" t="s">
        <v>57</v>
      </c>
      <c r="E25" s="7" t="s">
        <v>57</v>
      </c>
      <c r="F25" s="7" t="s">
        <v>57</v>
      </c>
      <c r="G25" s="7" t="s">
        <v>57</v>
      </c>
      <c r="H25" s="7" t="s">
        <v>57</v>
      </c>
      <c r="I25" s="7" t="s">
        <v>57</v>
      </c>
      <c r="J25" s="10"/>
      <c r="K25" s="7" t="s">
        <v>57</v>
      </c>
    </row>
    <row r="26" spans="1:11" ht="18.75">
      <c r="A26" s="6" t="s">
        <v>87</v>
      </c>
      <c r="B26" s="7">
        <v>7821.5</v>
      </c>
      <c r="C26" s="7">
        <v>20</v>
      </c>
      <c r="D26" s="7" t="s">
        <v>57</v>
      </c>
      <c r="E26" s="7">
        <f>B26-C26</f>
        <v>7801.5</v>
      </c>
      <c r="F26" s="7">
        <v>0.15</v>
      </c>
      <c r="G26" s="7" t="s">
        <v>57</v>
      </c>
      <c r="H26" s="7" t="s">
        <v>57</v>
      </c>
      <c r="I26" s="7">
        <v>0.15</v>
      </c>
      <c r="J26" s="10"/>
      <c r="K26" s="9" t="s">
        <v>30</v>
      </c>
    </row>
    <row r="27" spans="1:11" ht="18.75">
      <c r="A27" s="6" t="s">
        <v>90</v>
      </c>
      <c r="B27" s="7" t="s">
        <v>57</v>
      </c>
      <c r="C27" s="7" t="s">
        <v>57</v>
      </c>
      <c r="D27" s="7" t="s">
        <v>57</v>
      </c>
      <c r="E27" s="7" t="s">
        <v>57</v>
      </c>
      <c r="F27" s="7" t="s">
        <v>57</v>
      </c>
      <c r="G27" s="7" t="s">
        <v>57</v>
      </c>
      <c r="H27" s="7" t="s">
        <v>57</v>
      </c>
      <c r="I27" s="7" t="s">
        <v>57</v>
      </c>
      <c r="J27" s="10"/>
      <c r="K27" s="7" t="s">
        <v>57</v>
      </c>
    </row>
    <row r="28" spans="1:11" ht="18.75">
      <c r="A28" s="6" t="s">
        <v>92</v>
      </c>
      <c r="B28" s="6">
        <v>84.76</v>
      </c>
      <c r="C28" s="6">
        <v>2.2</v>
      </c>
      <c r="D28" s="6">
        <v>66.56</v>
      </c>
      <c r="E28" s="6">
        <v>16</v>
      </c>
      <c r="F28" s="7" t="s">
        <v>57</v>
      </c>
      <c r="G28" s="7" t="s">
        <v>57</v>
      </c>
      <c r="H28" s="7" t="s">
        <v>57</v>
      </c>
      <c r="I28" s="7" t="s">
        <v>57</v>
      </c>
      <c r="J28" s="10"/>
      <c r="K28" s="7" t="s">
        <v>57</v>
      </c>
    </row>
    <row r="29" spans="1:11" ht="18.75">
      <c r="A29" s="6" t="s">
        <v>95</v>
      </c>
      <c r="B29" s="7" t="s">
        <v>57</v>
      </c>
      <c r="C29" s="7" t="s">
        <v>57</v>
      </c>
      <c r="D29" s="7" t="s">
        <v>57</v>
      </c>
      <c r="E29" s="7" t="s">
        <v>57</v>
      </c>
      <c r="F29" s="7" t="s">
        <v>57</v>
      </c>
      <c r="G29" s="7" t="s">
        <v>57</v>
      </c>
      <c r="H29" s="7" t="s">
        <v>57</v>
      </c>
      <c r="I29" s="7" t="s">
        <v>57</v>
      </c>
      <c r="J29" s="10"/>
      <c r="K29" s="7" t="s">
        <v>57</v>
      </c>
    </row>
    <row r="30" spans="1:11" ht="18.75">
      <c r="A30" s="6" t="s">
        <v>96</v>
      </c>
      <c r="B30" s="7" t="s">
        <v>57</v>
      </c>
      <c r="C30" s="7" t="s">
        <v>57</v>
      </c>
      <c r="D30" s="7" t="s">
        <v>57</v>
      </c>
      <c r="E30" s="7" t="s">
        <v>57</v>
      </c>
      <c r="F30" s="7" t="s">
        <v>57</v>
      </c>
      <c r="G30" s="7" t="s">
        <v>57</v>
      </c>
      <c r="H30" s="7" t="s">
        <v>57</v>
      </c>
      <c r="I30" s="7" t="s">
        <v>57</v>
      </c>
      <c r="J30" s="10"/>
      <c r="K30" s="7" t="s">
        <v>57</v>
      </c>
    </row>
    <row r="31" spans="1:11" ht="18.75">
      <c r="A31" s="6" t="s">
        <v>98</v>
      </c>
      <c r="B31" s="7" t="s">
        <v>57</v>
      </c>
      <c r="C31" s="7" t="s">
        <v>57</v>
      </c>
      <c r="D31" s="7" t="s">
        <v>57</v>
      </c>
      <c r="E31" s="7" t="s">
        <v>57</v>
      </c>
      <c r="F31" s="7" t="s">
        <v>57</v>
      </c>
      <c r="G31" s="7" t="s">
        <v>57</v>
      </c>
      <c r="H31" s="7" t="s">
        <v>57</v>
      </c>
      <c r="I31" s="7" t="s">
        <v>57</v>
      </c>
      <c r="J31" s="11"/>
      <c r="K31" s="7" t="s">
        <v>57</v>
      </c>
    </row>
  </sheetData>
  <sheetProtection/>
  <mergeCells count="7">
    <mergeCell ref="B1:I1"/>
    <mergeCell ref="B2:E2"/>
    <mergeCell ref="F2:I2"/>
    <mergeCell ref="A1:A3"/>
    <mergeCell ref="J1:J3"/>
    <mergeCell ref="J4:J31"/>
    <mergeCell ref="K1:K3"/>
  </mergeCells>
  <printOptions/>
  <pageMargins left="0.39305555555555555" right="0.39305555555555555" top="1" bottom="1" header="0.5" footer="0.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G10"/>
  <sheetViews>
    <sheetView tabSelected="1" zoomScale="40" zoomScaleNormal="40" zoomScaleSheetLayoutView="100" workbookViewId="0" topLeftCell="A1">
      <selection activeCell="F10" sqref="F10"/>
    </sheetView>
  </sheetViews>
  <sheetFormatPr defaultColWidth="9.00390625" defaultRowHeight="14.25"/>
  <cols>
    <col min="1" max="1" width="16.625" style="0" customWidth="1"/>
    <col min="2" max="2" width="20.875" style="0" customWidth="1"/>
    <col min="3" max="3" width="15.75390625" style="0" customWidth="1"/>
    <col min="4" max="4" width="9.125" style="0" customWidth="1"/>
    <col min="5" max="5" width="53.125" style="0" customWidth="1"/>
    <col min="6" max="6" width="34.125" style="0" customWidth="1"/>
    <col min="7" max="7" width="21.75390625" style="0" customWidth="1"/>
  </cols>
  <sheetData>
    <row r="1" spans="1:7" s="15" customFormat="1" ht="31.5" customHeight="1">
      <c r="A1" s="16" t="s">
        <v>100</v>
      </c>
      <c r="B1" s="16" t="s">
        <v>101</v>
      </c>
      <c r="C1" s="16" t="s">
        <v>102</v>
      </c>
      <c r="D1" s="16" t="s">
        <v>103</v>
      </c>
      <c r="E1" s="16"/>
      <c r="F1" s="16"/>
      <c r="G1" s="16" t="s">
        <v>104</v>
      </c>
    </row>
    <row r="2" spans="1:7" s="15" customFormat="1" ht="33.75" customHeight="1">
      <c r="A2" s="16"/>
      <c r="B2" s="16"/>
      <c r="C2" s="16"/>
      <c r="D2" s="16" t="s">
        <v>12</v>
      </c>
      <c r="E2" s="16" t="s">
        <v>105</v>
      </c>
      <c r="F2" s="16" t="s">
        <v>106</v>
      </c>
      <c r="G2" s="16"/>
    </row>
    <row r="3" spans="1:7" s="15" customFormat="1" ht="225">
      <c r="A3" s="74"/>
      <c r="B3" s="74"/>
      <c r="C3" s="75" t="s">
        <v>107</v>
      </c>
      <c r="D3" s="76">
        <v>1</v>
      </c>
      <c r="E3" s="77" t="s">
        <v>108</v>
      </c>
      <c r="F3" s="77" t="s">
        <v>109</v>
      </c>
      <c r="G3" s="77" t="s">
        <v>110</v>
      </c>
    </row>
    <row r="4" spans="1:7" s="15" customFormat="1" ht="337.5">
      <c r="A4" s="78"/>
      <c r="B4" s="78"/>
      <c r="C4" s="77"/>
      <c r="D4" s="76">
        <v>2</v>
      </c>
      <c r="E4" s="77" t="s">
        <v>111</v>
      </c>
      <c r="F4" s="77" t="s">
        <v>112</v>
      </c>
      <c r="G4" s="77"/>
    </row>
    <row r="5" spans="1:7" s="15" customFormat="1" ht="131.25">
      <c r="A5" s="78"/>
      <c r="B5" s="78"/>
      <c r="C5" s="77"/>
      <c r="D5" s="76">
        <v>3</v>
      </c>
      <c r="E5" s="77" t="s">
        <v>113</v>
      </c>
      <c r="F5" s="77" t="s">
        <v>114</v>
      </c>
      <c r="G5" s="77"/>
    </row>
    <row r="6" spans="1:7" s="15" customFormat="1" ht="225">
      <c r="A6" s="78"/>
      <c r="B6" s="78"/>
      <c r="C6" s="77"/>
      <c r="D6" s="76">
        <v>4</v>
      </c>
      <c r="E6" s="77" t="s">
        <v>115</v>
      </c>
      <c r="F6" s="77" t="s">
        <v>116</v>
      </c>
      <c r="G6" s="77"/>
    </row>
    <row r="7" spans="1:7" s="15" customFormat="1" ht="150">
      <c r="A7" s="78"/>
      <c r="B7" s="78"/>
      <c r="C7" s="77"/>
      <c r="D7" s="76">
        <v>5</v>
      </c>
      <c r="E7" s="77" t="s">
        <v>117</v>
      </c>
      <c r="F7" s="77" t="s">
        <v>118</v>
      </c>
      <c r="G7" s="77"/>
    </row>
    <row r="8" spans="1:7" s="15" customFormat="1" ht="56.25">
      <c r="A8" s="78"/>
      <c r="B8" s="78"/>
      <c r="C8" s="77"/>
      <c r="D8" s="76">
        <v>6</v>
      </c>
      <c r="E8" s="77" t="s">
        <v>119</v>
      </c>
      <c r="F8" s="77" t="s">
        <v>120</v>
      </c>
      <c r="G8" s="77"/>
    </row>
    <row r="9" spans="1:7" s="21" customFormat="1" ht="75">
      <c r="A9" s="78"/>
      <c r="B9" s="78"/>
      <c r="C9" s="77"/>
      <c r="D9" s="79">
        <v>7</v>
      </c>
      <c r="E9" s="77" t="s">
        <v>121</v>
      </c>
      <c r="F9" s="77" t="s">
        <v>122</v>
      </c>
      <c r="G9" s="77"/>
    </row>
    <row r="10" spans="1:7" s="21" customFormat="1" ht="112.5">
      <c r="A10" s="80"/>
      <c r="B10" s="80"/>
      <c r="C10" s="77"/>
      <c r="D10" s="79">
        <v>8</v>
      </c>
      <c r="E10" s="77" t="s">
        <v>123</v>
      </c>
      <c r="F10" s="77" t="s">
        <v>124</v>
      </c>
      <c r="G10" s="77"/>
    </row>
  </sheetData>
  <sheetProtection/>
  <mergeCells count="9">
    <mergeCell ref="D1:F1"/>
    <mergeCell ref="A1:A2"/>
    <mergeCell ref="A3:A10"/>
    <mergeCell ref="B1:B2"/>
    <mergeCell ref="B3:B10"/>
    <mergeCell ref="C1:C2"/>
    <mergeCell ref="C3:C10"/>
    <mergeCell ref="G1:G2"/>
    <mergeCell ref="G3:G10"/>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G5"/>
  <sheetViews>
    <sheetView zoomScaleSheetLayoutView="100" workbookViewId="0" topLeftCell="A4">
      <selection activeCell="A5" sqref="A5"/>
    </sheetView>
  </sheetViews>
  <sheetFormatPr defaultColWidth="9.00390625" defaultRowHeight="14.25"/>
  <cols>
    <col min="1" max="1" width="56.50390625" style="0" customWidth="1"/>
    <col min="2" max="2" width="30.375" style="0" customWidth="1"/>
    <col min="3" max="3" width="13.875" style="0" customWidth="1"/>
    <col min="4" max="4" width="11.75390625" style="0" customWidth="1"/>
    <col min="5" max="5" width="16.375" style="0" customWidth="1"/>
    <col min="6" max="6" width="27.25390625" style="0" customWidth="1"/>
    <col min="7" max="7" width="15.25390625" style="0" customWidth="1"/>
  </cols>
  <sheetData>
    <row r="1" spans="1:7" s="12" customFormat="1" ht="78.75" customHeight="1">
      <c r="A1" s="16" t="s">
        <v>125</v>
      </c>
      <c r="B1" s="16" t="s">
        <v>126</v>
      </c>
      <c r="C1" s="16" t="s">
        <v>127</v>
      </c>
      <c r="D1" s="16" t="s">
        <v>128</v>
      </c>
      <c r="E1" s="16" t="s">
        <v>129</v>
      </c>
      <c r="F1" s="16" t="s">
        <v>130</v>
      </c>
      <c r="G1" s="16" t="s">
        <v>131</v>
      </c>
    </row>
    <row r="2" spans="1:7" s="14" customFormat="1" ht="318.75">
      <c r="A2" s="65" t="s">
        <v>132</v>
      </c>
      <c r="B2" s="66" t="s">
        <v>133</v>
      </c>
      <c r="C2" s="67" t="s">
        <v>134</v>
      </c>
      <c r="D2" s="30">
        <v>0</v>
      </c>
      <c r="E2" s="67">
        <v>0</v>
      </c>
      <c r="F2" s="67" t="s">
        <v>135</v>
      </c>
      <c r="G2" s="68"/>
    </row>
    <row r="3" spans="1:7" s="14" customFormat="1" ht="318.75">
      <c r="A3" s="66" t="s">
        <v>136</v>
      </c>
      <c r="B3" s="66" t="s">
        <v>133</v>
      </c>
      <c r="C3" s="69"/>
      <c r="D3" s="70"/>
      <c r="E3" s="69"/>
      <c r="F3" s="69"/>
      <c r="G3" s="71"/>
    </row>
    <row r="4" spans="1:7" s="63" customFormat="1" ht="281.25">
      <c r="A4" s="66" t="s">
        <v>137</v>
      </c>
      <c r="B4" s="66" t="s">
        <v>133</v>
      </c>
      <c r="C4" s="69"/>
      <c r="D4" s="70"/>
      <c r="E4" s="69"/>
      <c r="F4" s="69"/>
      <c r="G4" s="71"/>
    </row>
    <row r="5" spans="1:7" s="63" customFormat="1" ht="356.25">
      <c r="A5" s="66" t="s">
        <v>138</v>
      </c>
      <c r="B5" s="66" t="s">
        <v>133</v>
      </c>
      <c r="C5" s="72"/>
      <c r="D5" s="31"/>
      <c r="E5" s="72"/>
      <c r="F5" s="72"/>
      <c r="G5" s="73"/>
    </row>
    <row r="6" s="64" customFormat="1" ht="18.75"/>
    <row r="7" s="64" customFormat="1" ht="18.75"/>
    <row r="8" s="64" customFormat="1" ht="18.75"/>
    <row r="9" s="64" customFormat="1" ht="18.75"/>
    <row r="10" s="64" customFormat="1" ht="18.75"/>
  </sheetData>
  <sheetProtection/>
  <mergeCells count="5">
    <mergeCell ref="C2:C5"/>
    <mergeCell ref="D2:D5"/>
    <mergeCell ref="E2:E5"/>
    <mergeCell ref="F2:F5"/>
    <mergeCell ref="G2:G5"/>
  </mergeCells>
  <printOptions/>
  <pageMargins left="0.7513888888888889" right="0.7513888888888889" top="1" bottom="1" header="0.5118055555555555" footer="0.511805555555555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30"/>
  <sheetViews>
    <sheetView zoomScale="85" zoomScaleNormal="85" zoomScaleSheetLayoutView="100" workbookViewId="0" topLeftCell="A1">
      <selection activeCell="D33" sqref="D33"/>
    </sheetView>
  </sheetViews>
  <sheetFormatPr defaultColWidth="9.00390625" defaultRowHeight="14.25"/>
  <cols>
    <col min="1" max="1" width="44.375" style="0" customWidth="1"/>
    <col min="2" max="3" width="12.625" style="0" customWidth="1"/>
    <col min="4" max="4" width="18.00390625" style="0" customWidth="1"/>
    <col min="5" max="5" width="16.625" style="0" customWidth="1"/>
    <col min="6" max="6" width="12.625" style="0" customWidth="1"/>
    <col min="7" max="7" width="18.25390625" style="0" customWidth="1"/>
    <col min="8" max="8" width="16.625" style="0" customWidth="1"/>
  </cols>
  <sheetData>
    <row r="1" spans="1:8" s="15" customFormat="1" ht="36" customHeight="1">
      <c r="A1" s="18" t="s">
        <v>139</v>
      </c>
      <c r="B1" s="18"/>
      <c r="C1" s="18"/>
      <c r="D1" s="18"/>
      <c r="E1" s="18"/>
      <c r="F1" s="18"/>
      <c r="G1" s="18"/>
      <c r="H1" s="16" t="s">
        <v>140</v>
      </c>
    </row>
    <row r="2" spans="1:8" s="15" customFormat="1" ht="64.5" customHeight="1">
      <c r="A2" s="58" t="s">
        <v>141</v>
      </c>
      <c r="B2" s="58" t="s">
        <v>142</v>
      </c>
      <c r="C2" s="58" t="s">
        <v>143</v>
      </c>
      <c r="D2" s="58" t="s">
        <v>144</v>
      </c>
      <c r="E2" s="58" t="s">
        <v>145</v>
      </c>
      <c r="F2" s="58" t="s">
        <v>146</v>
      </c>
      <c r="G2" s="16" t="s">
        <v>147</v>
      </c>
      <c r="H2" s="16"/>
    </row>
    <row r="3" spans="1:8" s="15" customFormat="1" ht="22.5" customHeight="1">
      <c r="A3" s="59" t="s">
        <v>28</v>
      </c>
      <c r="B3" s="7" t="s">
        <v>57</v>
      </c>
      <c r="C3" s="7" t="s">
        <v>57</v>
      </c>
      <c r="D3" s="7" t="s">
        <v>57</v>
      </c>
      <c r="E3" s="7" t="s">
        <v>57</v>
      </c>
      <c r="F3" s="7" t="s">
        <v>57</v>
      </c>
      <c r="G3" s="59" t="s">
        <v>148</v>
      </c>
      <c r="H3" s="59"/>
    </row>
    <row r="4" spans="1:8" s="15" customFormat="1" ht="27" customHeight="1">
      <c r="A4" s="59" t="s">
        <v>34</v>
      </c>
      <c r="B4" s="59">
        <v>0.0003</v>
      </c>
      <c r="C4" s="59">
        <v>0.0004</v>
      </c>
      <c r="D4" s="59">
        <v>0.0002</v>
      </c>
      <c r="E4" s="59">
        <v>0.0005</v>
      </c>
      <c r="F4" s="59">
        <v>0.0005</v>
      </c>
      <c r="G4" s="59"/>
      <c r="H4" s="59" t="s">
        <v>30</v>
      </c>
    </row>
    <row r="5" spans="1:8" s="21" customFormat="1" ht="18.75">
      <c r="A5" s="59" t="s">
        <v>37</v>
      </c>
      <c r="B5" s="7" t="s">
        <v>57</v>
      </c>
      <c r="C5" s="7" t="s">
        <v>57</v>
      </c>
      <c r="D5" s="7" t="s">
        <v>57</v>
      </c>
      <c r="E5" s="7" t="s">
        <v>57</v>
      </c>
      <c r="F5" s="7" t="s">
        <v>57</v>
      </c>
      <c r="G5" s="59" t="s">
        <v>149</v>
      </c>
      <c r="H5" s="7" t="s">
        <v>57</v>
      </c>
    </row>
    <row r="6" spans="1:8" s="21" customFormat="1" ht="18.75">
      <c r="A6" s="59" t="s">
        <v>40</v>
      </c>
      <c r="B6" s="7" t="s">
        <v>57</v>
      </c>
      <c r="C6" s="60">
        <v>0.128</v>
      </c>
      <c r="D6" s="60">
        <v>2.676</v>
      </c>
      <c r="E6" s="60">
        <v>3.988</v>
      </c>
      <c r="F6" s="60">
        <v>0.896</v>
      </c>
      <c r="G6" s="60" t="s">
        <v>57</v>
      </c>
      <c r="H6" s="59" t="s">
        <v>30</v>
      </c>
    </row>
    <row r="7" spans="1:8" s="21" customFormat="1" ht="18.75">
      <c r="A7" s="59" t="s">
        <v>43</v>
      </c>
      <c r="B7" s="59">
        <v>0.194</v>
      </c>
      <c r="C7" s="59">
        <v>0.388</v>
      </c>
      <c r="D7" s="7" t="s">
        <v>57</v>
      </c>
      <c r="E7" s="59">
        <v>0.557</v>
      </c>
      <c r="F7" s="59">
        <v>0.549</v>
      </c>
      <c r="G7" s="59" t="s">
        <v>150</v>
      </c>
      <c r="H7" s="59" t="s">
        <v>30</v>
      </c>
    </row>
    <row r="8" spans="1:8" s="21" customFormat="1" ht="18.75">
      <c r="A8" s="61" t="s">
        <v>46</v>
      </c>
      <c r="B8" s="7" t="s">
        <v>57</v>
      </c>
      <c r="C8" s="7" t="s">
        <v>57</v>
      </c>
      <c r="D8" s="60">
        <v>2.084</v>
      </c>
      <c r="E8" s="60">
        <v>0.0864</v>
      </c>
      <c r="F8" s="62">
        <v>0.01152</v>
      </c>
      <c r="G8" s="7" t="s">
        <v>57</v>
      </c>
      <c r="H8" s="59" t="s">
        <v>30</v>
      </c>
    </row>
    <row r="9" spans="1:8" s="21" customFormat="1" ht="18.75">
      <c r="A9" s="59" t="s">
        <v>49</v>
      </c>
      <c r="B9" s="7" t="s">
        <v>57</v>
      </c>
      <c r="C9" s="7" t="s">
        <v>57</v>
      </c>
      <c r="D9" s="7" t="s">
        <v>57</v>
      </c>
      <c r="E9" s="59">
        <v>0.03</v>
      </c>
      <c r="F9" s="59">
        <v>0.003</v>
      </c>
      <c r="G9" s="7" t="s">
        <v>57</v>
      </c>
      <c r="H9" s="59" t="s">
        <v>30</v>
      </c>
    </row>
    <row r="10" spans="1:8" s="21" customFormat="1" ht="18.75">
      <c r="A10" s="59" t="s">
        <v>52</v>
      </c>
      <c r="B10" s="7" t="s">
        <v>57</v>
      </c>
      <c r="C10" s="7" t="s">
        <v>57</v>
      </c>
      <c r="D10" s="59">
        <v>0.0298</v>
      </c>
      <c r="E10" s="59">
        <v>0.14</v>
      </c>
      <c r="F10" s="59">
        <v>0.014</v>
      </c>
      <c r="G10" s="59" t="s">
        <v>151</v>
      </c>
      <c r="H10" s="59" t="s">
        <v>30</v>
      </c>
    </row>
    <row r="11" spans="1:8" s="21" customFormat="1" ht="18.75">
      <c r="A11" s="59" t="s">
        <v>54</v>
      </c>
      <c r="B11" s="7" t="s">
        <v>57</v>
      </c>
      <c r="C11" s="7" t="s">
        <v>57</v>
      </c>
      <c r="D11" s="7" t="s">
        <v>57</v>
      </c>
      <c r="E11" s="7" t="s">
        <v>57</v>
      </c>
      <c r="F11" s="7" t="s">
        <v>57</v>
      </c>
      <c r="G11" s="7" t="s">
        <v>57</v>
      </c>
      <c r="H11" s="7" t="s">
        <v>57</v>
      </c>
    </row>
    <row r="12" spans="1:8" s="21" customFormat="1" ht="18.75">
      <c r="A12" s="59" t="s">
        <v>58</v>
      </c>
      <c r="B12" s="7" t="s">
        <v>57</v>
      </c>
      <c r="C12" s="7" t="s">
        <v>57</v>
      </c>
      <c r="D12" s="7" t="s">
        <v>57</v>
      </c>
      <c r="E12" s="60">
        <v>0.1</v>
      </c>
      <c r="F12" s="60">
        <v>0.01</v>
      </c>
      <c r="G12" s="7" t="s">
        <v>57</v>
      </c>
      <c r="H12" s="59" t="s">
        <v>30</v>
      </c>
    </row>
    <row r="13" spans="1:8" s="21" customFormat="1" ht="18.75">
      <c r="A13" s="59" t="s">
        <v>60</v>
      </c>
      <c r="B13" s="7" t="s">
        <v>57</v>
      </c>
      <c r="C13" s="7" t="s">
        <v>57</v>
      </c>
      <c r="D13" s="7" t="s">
        <v>57</v>
      </c>
      <c r="E13" s="59">
        <v>0.0489</v>
      </c>
      <c r="F13" s="59">
        <v>0.00489</v>
      </c>
      <c r="G13" s="59" t="s">
        <v>152</v>
      </c>
      <c r="H13" s="59" t="s">
        <v>30</v>
      </c>
    </row>
    <row r="14" spans="1:8" s="21" customFormat="1" ht="18.75">
      <c r="A14" s="59" t="s">
        <v>63</v>
      </c>
      <c r="B14" s="7" t="s">
        <v>57</v>
      </c>
      <c r="C14" s="59">
        <v>0.5</v>
      </c>
      <c r="D14" s="7" t="s">
        <v>57</v>
      </c>
      <c r="E14" s="59">
        <v>0.072</v>
      </c>
      <c r="F14" s="59">
        <v>0.001</v>
      </c>
      <c r="G14" s="7" t="s">
        <v>57</v>
      </c>
      <c r="H14" s="59" t="s">
        <v>30</v>
      </c>
    </row>
    <row r="15" spans="1:8" s="21" customFormat="1" ht="18.75">
      <c r="A15" s="59" t="s">
        <v>66</v>
      </c>
      <c r="B15" s="7" t="s">
        <v>57</v>
      </c>
      <c r="C15" s="7" t="s">
        <v>57</v>
      </c>
      <c r="D15" s="7" t="s">
        <v>57</v>
      </c>
      <c r="E15" s="7" t="s">
        <v>57</v>
      </c>
      <c r="F15" s="7" t="s">
        <v>57</v>
      </c>
      <c r="G15" s="7" t="s">
        <v>57</v>
      </c>
      <c r="H15" s="7" t="s">
        <v>57</v>
      </c>
    </row>
    <row r="16" spans="1:8" s="21" customFormat="1" ht="18.75">
      <c r="A16" s="59" t="s">
        <v>68</v>
      </c>
      <c r="B16" s="59">
        <v>0.352</v>
      </c>
      <c r="C16" s="59">
        <v>1.06</v>
      </c>
      <c r="D16" s="59">
        <v>5.73</v>
      </c>
      <c r="E16" s="59">
        <v>0.24</v>
      </c>
      <c r="F16" s="59">
        <v>0.03</v>
      </c>
      <c r="G16" s="7" t="s">
        <v>57</v>
      </c>
      <c r="H16" s="59" t="s">
        <v>30</v>
      </c>
    </row>
    <row r="17" spans="1:8" s="21" customFormat="1" ht="18.75">
      <c r="A17" s="59" t="s">
        <v>71</v>
      </c>
      <c r="B17" s="7" t="s">
        <v>57</v>
      </c>
      <c r="C17" s="7" t="s">
        <v>57</v>
      </c>
      <c r="D17" s="7" t="s">
        <v>57</v>
      </c>
      <c r="E17" s="7" t="s">
        <v>57</v>
      </c>
      <c r="F17" s="7" t="s">
        <v>57</v>
      </c>
      <c r="G17" s="7" t="s">
        <v>57</v>
      </c>
      <c r="H17" s="7" t="s">
        <v>57</v>
      </c>
    </row>
    <row r="18" spans="1:8" s="21" customFormat="1" ht="18.75">
      <c r="A18" s="59" t="s">
        <v>73</v>
      </c>
      <c r="B18" s="7" t="s">
        <v>57</v>
      </c>
      <c r="C18" s="7" t="s">
        <v>57</v>
      </c>
      <c r="D18" s="7" t="s">
        <v>57</v>
      </c>
      <c r="E18" s="7" t="s">
        <v>57</v>
      </c>
      <c r="F18" s="7" t="s">
        <v>57</v>
      </c>
      <c r="G18" s="7" t="s">
        <v>57</v>
      </c>
      <c r="H18" s="7" t="s">
        <v>57</v>
      </c>
    </row>
    <row r="19" spans="1:8" s="21" customFormat="1" ht="18.75">
      <c r="A19" s="59" t="s">
        <v>76</v>
      </c>
      <c r="B19" s="7" t="s">
        <v>57</v>
      </c>
      <c r="C19" s="60">
        <v>1.02</v>
      </c>
      <c r="D19" s="60">
        <v>0.107</v>
      </c>
      <c r="E19" s="60">
        <v>10.962</v>
      </c>
      <c r="F19" s="60">
        <v>0.808</v>
      </c>
      <c r="G19" s="60" t="s">
        <v>57</v>
      </c>
      <c r="H19" s="59" t="s">
        <v>30</v>
      </c>
    </row>
    <row r="20" spans="1:8" s="21" customFormat="1" ht="18.75">
      <c r="A20" s="59" t="s">
        <v>78</v>
      </c>
      <c r="B20" s="7" t="s">
        <v>57</v>
      </c>
      <c r="C20" s="7" t="s">
        <v>57</v>
      </c>
      <c r="D20" s="7" t="s">
        <v>57</v>
      </c>
      <c r="E20" s="7" t="s">
        <v>57</v>
      </c>
      <c r="F20" s="7" t="s">
        <v>57</v>
      </c>
      <c r="G20" s="7" t="s">
        <v>57</v>
      </c>
      <c r="H20" s="7" t="s">
        <v>57</v>
      </c>
    </row>
    <row r="21" spans="1:8" s="21" customFormat="1" ht="18.75">
      <c r="A21" s="59" t="s">
        <v>79</v>
      </c>
      <c r="B21" s="7" t="s">
        <v>57</v>
      </c>
      <c r="C21" s="7" t="s">
        <v>57</v>
      </c>
      <c r="D21" s="7" t="s">
        <v>57</v>
      </c>
      <c r="E21" s="7" t="s">
        <v>57</v>
      </c>
      <c r="F21" s="7" t="s">
        <v>57</v>
      </c>
      <c r="G21" s="7" t="s">
        <v>57</v>
      </c>
      <c r="H21" s="7" t="s">
        <v>57</v>
      </c>
    </row>
    <row r="22" spans="1:8" s="21" customFormat="1" ht="18.75">
      <c r="A22" s="59" t="s">
        <v>80</v>
      </c>
      <c r="B22" s="7" t="s">
        <v>57</v>
      </c>
      <c r="C22" s="7" t="s">
        <v>57</v>
      </c>
      <c r="D22" s="7" t="s">
        <v>57</v>
      </c>
      <c r="E22" s="7" t="s">
        <v>57</v>
      </c>
      <c r="F22" s="7" t="s">
        <v>57</v>
      </c>
      <c r="G22" s="7" t="s">
        <v>57</v>
      </c>
      <c r="H22" s="7" t="s">
        <v>57</v>
      </c>
    </row>
    <row r="23" spans="1:8" s="21" customFormat="1" ht="18.75">
      <c r="A23" s="59" t="s">
        <v>81</v>
      </c>
      <c r="B23" s="59">
        <v>0.125</v>
      </c>
      <c r="C23" s="59">
        <v>0.557</v>
      </c>
      <c r="D23" s="7" t="s">
        <v>57</v>
      </c>
      <c r="E23" s="59">
        <v>0.0306</v>
      </c>
      <c r="F23" s="59">
        <v>0.0031</v>
      </c>
      <c r="G23" s="7" t="s">
        <v>57</v>
      </c>
      <c r="H23" s="59" t="s">
        <v>30</v>
      </c>
    </row>
    <row r="24" spans="1:8" s="21" customFormat="1" ht="18.75">
      <c r="A24" s="59" t="s">
        <v>84</v>
      </c>
      <c r="B24" s="7" t="s">
        <v>57</v>
      </c>
      <c r="C24" s="7" t="s">
        <v>57</v>
      </c>
      <c r="D24" s="7" t="s">
        <v>57</v>
      </c>
      <c r="E24" s="7" t="s">
        <v>57</v>
      </c>
      <c r="F24" s="7" t="s">
        <v>57</v>
      </c>
      <c r="G24" s="59" t="s">
        <v>148</v>
      </c>
      <c r="H24" s="59" t="s">
        <v>57</v>
      </c>
    </row>
    <row r="25" spans="1:8" s="21" customFormat="1" ht="18.75">
      <c r="A25" s="59" t="s">
        <v>87</v>
      </c>
      <c r="B25" s="60"/>
      <c r="C25" s="60">
        <v>0.65</v>
      </c>
      <c r="D25" s="60">
        <v>2.29</v>
      </c>
      <c r="E25" s="60">
        <v>23.04</v>
      </c>
      <c r="F25" s="60">
        <v>3.072</v>
      </c>
      <c r="G25" s="60" t="s">
        <v>57</v>
      </c>
      <c r="H25" s="59" t="s">
        <v>30</v>
      </c>
    </row>
    <row r="26" spans="1:8" s="21" customFormat="1" ht="18.75">
      <c r="A26" s="59" t="s">
        <v>90</v>
      </c>
      <c r="B26" s="7" t="s">
        <v>57</v>
      </c>
      <c r="C26" s="7" t="s">
        <v>57</v>
      </c>
      <c r="D26" s="7" t="s">
        <v>57</v>
      </c>
      <c r="E26" s="7" t="s">
        <v>57</v>
      </c>
      <c r="F26" s="7" t="s">
        <v>57</v>
      </c>
      <c r="G26" s="59" t="s">
        <v>153</v>
      </c>
      <c r="H26" s="7" t="s">
        <v>57</v>
      </c>
    </row>
    <row r="27" spans="1:8" s="21" customFormat="1" ht="18.75">
      <c r="A27" s="59" t="s">
        <v>92</v>
      </c>
      <c r="B27" s="59">
        <v>0.28</v>
      </c>
      <c r="C27" s="59">
        <v>0.85</v>
      </c>
      <c r="D27" s="7" t="s">
        <v>57</v>
      </c>
      <c r="E27" s="59">
        <v>0.24</v>
      </c>
      <c r="F27" s="59">
        <v>0.024</v>
      </c>
      <c r="G27" s="7" t="s">
        <v>57</v>
      </c>
      <c r="H27" s="59" t="s">
        <v>30</v>
      </c>
    </row>
    <row r="28" spans="1:8" s="21" customFormat="1" ht="18.75">
      <c r="A28" s="59" t="s">
        <v>95</v>
      </c>
      <c r="B28" s="7" t="s">
        <v>57</v>
      </c>
      <c r="C28" s="7" t="s">
        <v>57</v>
      </c>
      <c r="D28" s="7" t="s">
        <v>57</v>
      </c>
      <c r="E28" s="7" t="s">
        <v>57</v>
      </c>
      <c r="F28" s="7" t="s">
        <v>57</v>
      </c>
      <c r="G28" s="7" t="s">
        <v>57</v>
      </c>
      <c r="H28" s="7" t="s">
        <v>57</v>
      </c>
    </row>
    <row r="29" spans="1:8" s="21" customFormat="1" ht="18.75">
      <c r="A29" s="59" t="s">
        <v>96</v>
      </c>
      <c r="B29" s="7" t="s">
        <v>57</v>
      </c>
      <c r="C29" s="7" t="s">
        <v>57</v>
      </c>
      <c r="D29" s="7" t="s">
        <v>57</v>
      </c>
      <c r="E29" s="7" t="s">
        <v>57</v>
      </c>
      <c r="F29" s="7" t="s">
        <v>57</v>
      </c>
      <c r="G29" s="59" t="s">
        <v>154</v>
      </c>
      <c r="H29" s="7" t="s">
        <v>57</v>
      </c>
    </row>
    <row r="30" spans="1:8" s="21" customFormat="1" ht="18.75">
      <c r="A30" s="59" t="s">
        <v>98</v>
      </c>
      <c r="B30" s="7" t="s">
        <v>57</v>
      </c>
      <c r="C30" s="7" t="s">
        <v>57</v>
      </c>
      <c r="D30" s="7" t="s">
        <v>57</v>
      </c>
      <c r="E30" s="7" t="s">
        <v>57</v>
      </c>
      <c r="F30" s="7" t="s">
        <v>57</v>
      </c>
      <c r="G30" s="7" t="s">
        <v>57</v>
      </c>
      <c r="H30" s="7" t="s">
        <v>57</v>
      </c>
    </row>
  </sheetData>
  <sheetProtection/>
  <mergeCells count="2">
    <mergeCell ref="A1:G1"/>
    <mergeCell ref="H1:H2"/>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Q3"/>
  <sheetViews>
    <sheetView zoomScale="70" zoomScaleNormal="70" zoomScaleSheetLayoutView="100" workbookViewId="0" topLeftCell="A1">
      <selection activeCell="J17" sqref="J17"/>
    </sheetView>
  </sheetViews>
  <sheetFormatPr defaultColWidth="9.00390625" defaultRowHeight="14.25"/>
  <cols>
    <col min="1" max="6" width="9.125" style="0" customWidth="1"/>
    <col min="7" max="7" width="5.75390625" style="0" customWidth="1"/>
    <col min="8" max="8" width="17.375" style="0" customWidth="1"/>
    <col min="9" max="9" width="8.75390625" style="0" customWidth="1"/>
    <col min="10" max="10" width="15.75390625" style="0" customWidth="1"/>
    <col min="11" max="11" width="8.75390625" style="0" customWidth="1"/>
    <col min="12" max="12" width="4.875" style="0" customWidth="1"/>
    <col min="13" max="17" width="8.75390625" style="0" customWidth="1"/>
  </cols>
  <sheetData>
    <row r="1" spans="1:17" s="12" customFormat="1" ht="18.75">
      <c r="A1" s="18" t="s">
        <v>155</v>
      </c>
      <c r="B1" s="18" t="s">
        <v>156</v>
      </c>
      <c r="C1" s="18" t="s">
        <v>157</v>
      </c>
      <c r="D1" s="18" t="s">
        <v>158</v>
      </c>
      <c r="E1" s="18" t="s">
        <v>156</v>
      </c>
      <c r="F1" s="18" t="s">
        <v>157</v>
      </c>
      <c r="G1" s="18" t="s">
        <v>159</v>
      </c>
      <c r="H1" s="18"/>
      <c r="I1" s="18"/>
      <c r="J1" s="18"/>
      <c r="K1" s="18"/>
      <c r="L1" s="18" t="s">
        <v>160</v>
      </c>
      <c r="M1" s="18"/>
      <c r="N1" s="18"/>
      <c r="O1" s="18"/>
      <c r="P1" s="18"/>
      <c r="Q1" s="16" t="s">
        <v>131</v>
      </c>
    </row>
    <row r="2" spans="1:17" s="15" customFormat="1" ht="131.25">
      <c r="A2" s="18"/>
      <c r="B2" s="18"/>
      <c r="C2" s="18"/>
      <c r="D2" s="18"/>
      <c r="E2" s="18"/>
      <c r="F2" s="18"/>
      <c r="G2" s="53" t="s">
        <v>12</v>
      </c>
      <c r="H2" s="18" t="s">
        <v>161</v>
      </c>
      <c r="I2" s="18" t="s">
        <v>162</v>
      </c>
      <c r="J2" s="18" t="s">
        <v>163</v>
      </c>
      <c r="K2" s="18" t="s">
        <v>164</v>
      </c>
      <c r="L2" s="18" t="s">
        <v>12</v>
      </c>
      <c r="M2" s="18" t="s">
        <v>165</v>
      </c>
      <c r="N2" s="18" t="s">
        <v>166</v>
      </c>
      <c r="O2" s="18" t="s">
        <v>167</v>
      </c>
      <c r="P2" s="18" t="s">
        <v>164</v>
      </c>
      <c r="Q2" s="16"/>
    </row>
    <row r="3" spans="1:17" s="52" customFormat="1" ht="337.5">
      <c r="A3" s="54">
        <v>1</v>
      </c>
      <c r="B3" s="54">
        <v>1</v>
      </c>
      <c r="C3" s="54">
        <v>0</v>
      </c>
      <c r="D3" s="54">
        <v>0</v>
      </c>
      <c r="E3" s="54">
        <v>0</v>
      </c>
      <c r="F3" s="54">
        <v>0</v>
      </c>
      <c r="G3" s="54">
        <v>1</v>
      </c>
      <c r="H3" s="55" t="s">
        <v>168</v>
      </c>
      <c r="I3" s="56" t="s">
        <v>169</v>
      </c>
      <c r="J3" s="57" t="s">
        <v>170</v>
      </c>
      <c r="K3" s="56" t="s">
        <v>171</v>
      </c>
      <c r="L3" s="54"/>
      <c r="M3" s="54"/>
      <c r="N3" s="54"/>
      <c r="O3" s="54"/>
      <c r="P3" s="54"/>
      <c r="Q3" s="54"/>
    </row>
  </sheetData>
  <sheetProtection/>
  <mergeCells count="9">
    <mergeCell ref="G1:K1"/>
    <mergeCell ref="L1:P1"/>
    <mergeCell ref="A1:A2"/>
    <mergeCell ref="B1:B2"/>
    <mergeCell ref="C1:C2"/>
    <mergeCell ref="D1:D2"/>
    <mergeCell ref="E1:E2"/>
    <mergeCell ref="F1:F2"/>
    <mergeCell ref="Q1:Q2"/>
  </mergeCells>
  <printOptions/>
  <pageMargins left="0.39305555555555555" right="0.3930555555555555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D4"/>
  <sheetViews>
    <sheetView zoomScale="55" zoomScaleNormal="55" zoomScaleSheetLayoutView="100" workbookViewId="0" topLeftCell="A1">
      <selection activeCell="A3" sqref="A3"/>
    </sheetView>
  </sheetViews>
  <sheetFormatPr defaultColWidth="9.00390625" defaultRowHeight="14.25"/>
  <cols>
    <col min="1" max="1" width="23.875" style="0" customWidth="1"/>
    <col min="2" max="2" width="26.125" style="0" customWidth="1"/>
    <col min="3" max="3" width="29.125" style="0" customWidth="1"/>
    <col min="4" max="4" width="42.875" style="0" customWidth="1"/>
  </cols>
  <sheetData>
    <row r="1" spans="1:4" s="15" customFormat="1" ht="30" customHeight="1">
      <c r="A1" s="18" t="s">
        <v>172</v>
      </c>
      <c r="B1" s="16" t="s">
        <v>173</v>
      </c>
      <c r="C1" s="16" t="s">
        <v>174</v>
      </c>
      <c r="D1" s="16" t="s">
        <v>175</v>
      </c>
    </row>
    <row r="2" spans="1:4" s="15" customFormat="1" ht="30" customHeight="1">
      <c r="A2" s="16"/>
      <c r="B2" s="16"/>
      <c r="C2" s="16"/>
      <c r="D2" s="16"/>
    </row>
    <row r="3" spans="1:4" s="15" customFormat="1" ht="30" customHeight="1">
      <c r="A3" s="51" t="s">
        <v>176</v>
      </c>
      <c r="B3" s="51" t="s">
        <v>171</v>
      </c>
      <c r="C3" s="51" t="s">
        <v>177</v>
      </c>
      <c r="D3" s="51" t="s">
        <v>178</v>
      </c>
    </row>
    <row r="4" spans="1:4" s="15" customFormat="1" ht="30" customHeight="1">
      <c r="A4" s="21"/>
      <c r="B4" s="21"/>
      <c r="C4" s="21"/>
      <c r="D4" s="21"/>
    </row>
  </sheetData>
  <sheetProtection/>
  <mergeCells count="4">
    <mergeCell ref="A1:A2"/>
    <mergeCell ref="B1:B2"/>
    <mergeCell ref="C1:C2"/>
    <mergeCell ref="D1:D2"/>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H13"/>
  <sheetViews>
    <sheetView zoomScale="70" zoomScaleNormal="70" zoomScaleSheetLayoutView="100" workbookViewId="0" topLeftCell="A1">
      <selection activeCell="J16" sqref="J16"/>
    </sheetView>
  </sheetViews>
  <sheetFormatPr defaultColWidth="9.00390625" defaultRowHeight="14.25"/>
  <cols>
    <col min="1" max="1" width="8.375" style="0" customWidth="1"/>
    <col min="2" max="2" width="9.625" style="0" customWidth="1"/>
    <col min="3" max="4" width="8.375" style="0" customWidth="1"/>
    <col min="5" max="5" width="9.125" style="0" customWidth="1"/>
    <col min="6" max="6" width="8.75390625" style="0" customWidth="1"/>
    <col min="7" max="7" width="7.375" style="0" customWidth="1"/>
    <col min="8" max="9" width="10.375" style="0" customWidth="1"/>
    <col min="10" max="10" width="22.625" style="0" customWidth="1"/>
    <col min="11" max="11" width="10.00390625" style="0" customWidth="1"/>
    <col min="12" max="12" width="9.375" style="0" customWidth="1"/>
    <col min="13" max="13" width="8.625" style="0" customWidth="1"/>
    <col min="14" max="14" width="11.00390625" style="0" customWidth="1"/>
    <col min="15" max="15" width="13.25390625" style="0" customWidth="1"/>
    <col min="16" max="16" width="12.125" style="0" customWidth="1"/>
    <col min="17" max="17" width="11.375" style="0" customWidth="1"/>
    <col min="18" max="18" width="11.25390625" style="0" customWidth="1"/>
    <col min="19" max="19" width="8.625" style="0" customWidth="1"/>
    <col min="20" max="20" width="15.00390625" style="0" customWidth="1"/>
    <col min="21" max="21" width="9.625" style="0" customWidth="1"/>
    <col min="22" max="23" width="6.625" style="0" customWidth="1"/>
    <col min="24" max="28" width="8.875" style="0" customWidth="1"/>
    <col min="29" max="29" width="8.00390625" style="0" customWidth="1"/>
    <col min="30" max="30" width="6.50390625" style="0" customWidth="1"/>
    <col min="31" max="31" width="9.625" style="0" customWidth="1"/>
    <col min="32" max="32" width="13.125" style="0" customWidth="1"/>
    <col min="33" max="33" width="12.125" style="0" customWidth="1"/>
    <col min="34" max="34" width="10.00390625" style="0" customWidth="1"/>
  </cols>
  <sheetData>
    <row r="1" spans="1:34" s="36" customFormat="1" ht="109.5" customHeight="1">
      <c r="A1" s="18" t="s">
        <v>179</v>
      </c>
      <c r="B1" s="18"/>
      <c r="C1" s="18"/>
      <c r="D1" s="18"/>
      <c r="E1" s="18"/>
      <c r="F1" s="18"/>
      <c r="G1" s="18"/>
      <c r="H1" s="18"/>
      <c r="I1" s="18" t="s">
        <v>180</v>
      </c>
      <c r="J1" s="18" t="s">
        <v>181</v>
      </c>
      <c r="K1" s="16" t="s">
        <v>182</v>
      </c>
      <c r="L1" s="16" t="s">
        <v>183</v>
      </c>
      <c r="M1" s="16" t="s">
        <v>184</v>
      </c>
      <c r="N1" s="16" t="s">
        <v>185</v>
      </c>
      <c r="O1" s="16"/>
      <c r="P1" s="16" t="s">
        <v>186</v>
      </c>
      <c r="Q1" s="16"/>
      <c r="R1" s="16" t="s">
        <v>187</v>
      </c>
      <c r="S1" s="16" t="s">
        <v>188</v>
      </c>
      <c r="T1" s="16"/>
      <c r="U1" s="16"/>
      <c r="V1" s="16"/>
      <c r="W1" s="16"/>
      <c r="X1" s="16"/>
      <c r="Y1" s="16"/>
      <c r="Z1" s="16"/>
      <c r="AA1" s="16"/>
      <c r="AB1" s="16"/>
      <c r="AC1" s="16" t="s">
        <v>189</v>
      </c>
      <c r="AD1" s="16"/>
      <c r="AE1" s="16"/>
      <c r="AF1" s="16" t="s">
        <v>190</v>
      </c>
      <c r="AG1" s="16" t="s">
        <v>191</v>
      </c>
      <c r="AH1" s="16" t="s">
        <v>131</v>
      </c>
    </row>
    <row r="2" spans="1:34" s="36" customFormat="1" ht="108" customHeight="1">
      <c r="A2" s="16" t="s">
        <v>192</v>
      </c>
      <c r="B2" s="16" t="s">
        <v>193</v>
      </c>
      <c r="C2" s="16" t="s">
        <v>194</v>
      </c>
      <c r="D2" s="16" t="s">
        <v>195</v>
      </c>
      <c r="E2" s="16" t="s">
        <v>196</v>
      </c>
      <c r="F2" s="16" t="s">
        <v>197</v>
      </c>
      <c r="G2" s="16" t="s">
        <v>198</v>
      </c>
      <c r="H2" s="16" t="s">
        <v>199</v>
      </c>
      <c r="I2" s="18"/>
      <c r="J2" s="18"/>
      <c r="K2" s="16"/>
      <c r="L2" s="16"/>
      <c r="M2" s="16"/>
      <c r="N2" s="16" t="s">
        <v>200</v>
      </c>
      <c r="O2" s="16" t="s">
        <v>201</v>
      </c>
      <c r="P2" s="18" t="s">
        <v>202</v>
      </c>
      <c r="Q2" s="18" t="s">
        <v>203</v>
      </c>
      <c r="R2" s="16"/>
      <c r="S2" s="18" t="s">
        <v>204</v>
      </c>
      <c r="T2" s="18" t="s">
        <v>205</v>
      </c>
      <c r="U2" s="39" t="s">
        <v>206</v>
      </c>
      <c r="V2" s="39" t="s">
        <v>207</v>
      </c>
      <c r="W2" s="18" t="s">
        <v>198</v>
      </c>
      <c r="X2" s="18" t="s">
        <v>199</v>
      </c>
      <c r="Y2" s="16" t="s">
        <v>208</v>
      </c>
      <c r="Z2" s="39" t="s">
        <v>209</v>
      </c>
      <c r="AA2" s="39" t="s">
        <v>210</v>
      </c>
      <c r="AB2" s="39" t="s">
        <v>211</v>
      </c>
      <c r="AC2" s="18" t="s">
        <v>145</v>
      </c>
      <c r="AD2" s="18" t="s">
        <v>146</v>
      </c>
      <c r="AE2" s="18" t="s">
        <v>147</v>
      </c>
      <c r="AF2" s="16"/>
      <c r="AG2" s="16"/>
      <c r="AH2" s="16"/>
    </row>
    <row r="3" spans="1:34" s="14" customFormat="1" ht="187.5">
      <c r="A3" s="37" t="s">
        <v>212</v>
      </c>
      <c r="B3" s="37" t="s">
        <v>213</v>
      </c>
      <c r="C3" s="37" t="s">
        <v>214</v>
      </c>
      <c r="D3" s="37" t="s">
        <v>215</v>
      </c>
      <c r="E3" s="37" t="s">
        <v>216</v>
      </c>
      <c r="F3" s="37">
        <v>91.6</v>
      </c>
      <c r="G3" s="37" t="s">
        <v>217</v>
      </c>
      <c r="H3" s="37">
        <v>0.4</v>
      </c>
      <c r="I3" s="38">
        <v>1</v>
      </c>
      <c r="J3" s="37" t="s">
        <v>218</v>
      </c>
      <c r="K3" s="37">
        <v>14</v>
      </c>
      <c r="L3" s="37">
        <v>454836</v>
      </c>
      <c r="M3" s="37">
        <v>454836</v>
      </c>
      <c r="N3" s="37">
        <v>1</v>
      </c>
      <c r="O3" s="37">
        <v>0</v>
      </c>
      <c r="P3" s="37">
        <v>100</v>
      </c>
      <c r="Q3" s="37">
        <v>100</v>
      </c>
      <c r="R3" s="37">
        <v>100</v>
      </c>
      <c r="S3" s="37" t="s">
        <v>219</v>
      </c>
      <c r="T3" s="37" t="s">
        <v>220</v>
      </c>
      <c r="U3" s="40">
        <v>98.1</v>
      </c>
      <c r="V3" s="37">
        <v>7</v>
      </c>
      <c r="W3" s="41" t="s">
        <v>221</v>
      </c>
      <c r="X3" s="41" t="s">
        <v>222</v>
      </c>
      <c r="Y3" s="41" t="s">
        <v>223</v>
      </c>
      <c r="Z3" s="41" t="s">
        <v>224</v>
      </c>
      <c r="AA3" s="44">
        <v>112.644987</v>
      </c>
      <c r="AB3" s="44">
        <v>29.512407</v>
      </c>
      <c r="AC3" s="45">
        <v>39.675</v>
      </c>
      <c r="AD3" s="45">
        <v>0.877</v>
      </c>
      <c r="AE3" s="46" t="s">
        <v>225</v>
      </c>
      <c r="AF3" s="46" t="s">
        <v>225</v>
      </c>
      <c r="AG3" s="46" t="s">
        <v>225</v>
      </c>
      <c r="AH3" s="46" t="s">
        <v>57</v>
      </c>
    </row>
    <row r="4" spans="21:26" ht="14.25">
      <c r="U4" s="42"/>
      <c r="V4" s="43"/>
      <c r="W4" s="43"/>
      <c r="X4" s="43"/>
      <c r="Y4" s="47"/>
      <c r="Z4" s="43"/>
    </row>
    <row r="5" spans="21:26" ht="14.25">
      <c r="U5" s="43"/>
      <c r="V5" s="43"/>
      <c r="W5" s="43"/>
      <c r="X5" s="43"/>
      <c r="Y5" s="43"/>
      <c r="Z5" s="43"/>
    </row>
    <row r="6" spans="25:29" ht="14.25">
      <c r="Y6" s="43"/>
      <c r="Z6" s="43"/>
      <c r="AA6" s="43"/>
      <c r="AB6" s="43"/>
      <c r="AC6" s="43"/>
    </row>
    <row r="7" spans="25:31" ht="14.25">
      <c r="Y7" s="43"/>
      <c r="Z7" s="48"/>
      <c r="AA7" s="48"/>
      <c r="AB7" s="48"/>
      <c r="AC7" s="48"/>
      <c r="AD7" s="49"/>
      <c r="AE7" s="49"/>
    </row>
    <row r="8" spans="25:31" ht="14.25">
      <c r="Y8" s="43"/>
      <c r="Z8" s="47"/>
      <c r="AA8" s="47"/>
      <c r="AB8" s="47"/>
      <c r="AC8" s="48"/>
      <c r="AD8" s="49"/>
      <c r="AE8" s="49"/>
    </row>
    <row r="9" spans="25:29" ht="14.25">
      <c r="Y9" s="43"/>
      <c r="Z9" s="42"/>
      <c r="AA9" s="43"/>
      <c r="AB9" s="43"/>
      <c r="AC9" s="43"/>
    </row>
    <row r="10" spans="25:29" ht="14.25">
      <c r="Y10" s="43"/>
      <c r="Z10" s="50"/>
      <c r="AA10" s="50"/>
      <c r="AB10" s="50"/>
      <c r="AC10" s="43"/>
    </row>
    <row r="11" spans="25:29" ht="14.25">
      <c r="Y11" s="43"/>
      <c r="Z11" s="50"/>
      <c r="AA11" s="50"/>
      <c r="AB11" s="50"/>
      <c r="AC11" s="43"/>
    </row>
    <row r="12" spans="25:29" ht="14.25">
      <c r="Y12" s="43"/>
      <c r="Z12" s="43"/>
      <c r="AA12" s="43"/>
      <c r="AB12" s="43"/>
      <c r="AC12" s="43"/>
    </row>
    <row r="13" spans="25:29" ht="14.25">
      <c r="Y13" s="43"/>
      <c r="Z13" s="43"/>
      <c r="AA13" s="43"/>
      <c r="AB13" s="43"/>
      <c r="AC13" s="43"/>
    </row>
  </sheetData>
  <sheetProtection/>
  <mergeCells count="13">
    <mergeCell ref="A1:H1"/>
    <mergeCell ref="N1:O1"/>
    <mergeCell ref="P1:Q1"/>
    <mergeCell ref="S1:AB1"/>
    <mergeCell ref="AC1:AE1"/>
    <mergeCell ref="I1:I2"/>
    <mergeCell ref="J1:J2"/>
    <mergeCell ref="K1:K2"/>
    <mergeCell ref="L1:L2"/>
    <mergeCell ref="M1:M2"/>
    <mergeCell ref="R1:R2"/>
    <mergeCell ref="AF1:AF2"/>
    <mergeCell ref="AH1:AH2"/>
  </mergeCells>
  <printOptions/>
  <pageMargins left="0.7513888888888889" right="0.7513888888888889" top="1" bottom="1" header="0.5" footer="0.5"/>
  <pageSetup horizontalDpi="300" verticalDpi="300" orientation="landscape" paperSize="8" scale="55"/>
</worksheet>
</file>

<file path=xl/worksheets/sheet8.xml><?xml version="1.0" encoding="utf-8"?>
<worksheet xmlns="http://schemas.openxmlformats.org/spreadsheetml/2006/main" xmlns:r="http://schemas.openxmlformats.org/officeDocument/2006/relationships">
  <dimension ref="A1:S4"/>
  <sheetViews>
    <sheetView zoomScale="70" zoomScaleNormal="70" zoomScaleSheetLayoutView="100" workbookViewId="0" topLeftCell="A1">
      <selection activeCell="B4" sqref="B4:B32"/>
    </sheetView>
  </sheetViews>
  <sheetFormatPr defaultColWidth="9.00390625" defaultRowHeight="14.25"/>
  <cols>
    <col min="1" max="1" width="13.375" style="0" customWidth="1"/>
    <col min="2" max="2" width="17.375" style="0" customWidth="1"/>
    <col min="4" max="4" width="15.50390625" style="0" customWidth="1"/>
    <col min="8" max="8" width="16.75390625" style="0" customWidth="1"/>
    <col min="9" max="9" width="16.125" style="0" customWidth="1"/>
    <col min="10" max="10" width="13.375" style="0" customWidth="1"/>
    <col min="11" max="11" width="13.625" style="0" customWidth="1"/>
    <col min="12" max="12" width="13.50390625" style="0" customWidth="1"/>
    <col min="15" max="15" width="9.125" style="0" bestFit="1" customWidth="1"/>
    <col min="16" max="16" width="9.875" style="0" bestFit="1" customWidth="1"/>
    <col min="17" max="17" width="11.25390625" style="0" bestFit="1" customWidth="1"/>
  </cols>
  <sheetData>
    <row r="1" spans="1:19" s="28" customFormat="1" ht="60" customHeight="1">
      <c r="A1" s="18" t="s">
        <v>226</v>
      </c>
      <c r="B1" s="18"/>
      <c r="C1" s="18"/>
      <c r="D1" s="18"/>
      <c r="E1" s="18"/>
      <c r="F1" s="18"/>
      <c r="G1" s="16" t="s">
        <v>227</v>
      </c>
      <c r="H1" s="18" t="s">
        <v>228</v>
      </c>
      <c r="I1" s="18"/>
      <c r="J1" s="16" t="s">
        <v>229</v>
      </c>
      <c r="K1" s="18" t="s">
        <v>230</v>
      </c>
      <c r="L1" s="18"/>
      <c r="M1" s="16" t="s">
        <v>231</v>
      </c>
      <c r="N1" s="16" t="s">
        <v>232</v>
      </c>
      <c r="O1" s="18" t="s">
        <v>233</v>
      </c>
      <c r="P1" s="18"/>
      <c r="Q1" s="18"/>
      <c r="R1" s="18"/>
      <c r="S1" s="16" t="s">
        <v>131</v>
      </c>
    </row>
    <row r="2" spans="1:19" s="28" customFormat="1" ht="187.5" customHeight="1">
      <c r="A2" s="18" t="s">
        <v>234</v>
      </c>
      <c r="B2" s="18" t="s">
        <v>235</v>
      </c>
      <c r="C2" s="18" t="s">
        <v>236</v>
      </c>
      <c r="D2" s="18" t="s">
        <v>237</v>
      </c>
      <c r="E2" s="18" t="s">
        <v>198</v>
      </c>
      <c r="F2" s="18" t="s">
        <v>199</v>
      </c>
      <c r="G2" s="16"/>
      <c r="H2" s="18" t="s">
        <v>238</v>
      </c>
      <c r="I2" s="18" t="s">
        <v>201</v>
      </c>
      <c r="J2" s="16"/>
      <c r="K2" s="18" t="s">
        <v>239</v>
      </c>
      <c r="L2" s="18" t="s">
        <v>237</v>
      </c>
      <c r="M2" s="16"/>
      <c r="N2" s="16"/>
      <c r="O2" s="18" t="s">
        <v>142</v>
      </c>
      <c r="P2" s="18" t="s">
        <v>143</v>
      </c>
      <c r="Q2" s="18" t="s">
        <v>240</v>
      </c>
      <c r="R2" s="18" t="s">
        <v>241</v>
      </c>
      <c r="S2" s="16"/>
    </row>
    <row r="3" spans="1:19" s="14" customFormat="1" ht="75">
      <c r="A3" s="29" t="s">
        <v>242</v>
      </c>
      <c r="B3" s="20" t="s">
        <v>243</v>
      </c>
      <c r="C3" s="20" t="s">
        <v>244</v>
      </c>
      <c r="D3" s="29" t="s">
        <v>245</v>
      </c>
      <c r="E3" s="20" t="s">
        <v>57</v>
      </c>
      <c r="F3" s="20" t="s">
        <v>57</v>
      </c>
      <c r="G3" s="30">
        <v>12</v>
      </c>
      <c r="H3" s="30">
        <v>0</v>
      </c>
      <c r="I3" s="30">
        <v>0</v>
      </c>
      <c r="J3" s="32" t="s">
        <v>225</v>
      </c>
      <c r="K3" s="30">
        <v>10</v>
      </c>
      <c r="L3" s="33">
        <v>1</v>
      </c>
      <c r="M3" s="32" t="s">
        <v>225</v>
      </c>
      <c r="N3" s="32" t="s">
        <v>225</v>
      </c>
      <c r="O3" s="30">
        <v>0.9513</v>
      </c>
      <c r="P3" s="30">
        <v>5.1534</v>
      </c>
      <c r="Q3" s="30">
        <v>12.917</v>
      </c>
      <c r="R3" s="32" t="s">
        <v>225</v>
      </c>
      <c r="S3" s="32" t="s">
        <v>57</v>
      </c>
    </row>
    <row r="4" spans="1:19" s="14" customFormat="1" ht="75">
      <c r="A4" s="29" t="s">
        <v>246</v>
      </c>
      <c r="B4" s="20" t="s">
        <v>243</v>
      </c>
      <c r="C4" s="20" t="s">
        <v>244</v>
      </c>
      <c r="D4" s="29" t="s">
        <v>245</v>
      </c>
      <c r="E4" s="20" t="s">
        <v>57</v>
      </c>
      <c r="F4" s="20" t="s">
        <v>57</v>
      </c>
      <c r="G4" s="31"/>
      <c r="H4" s="31"/>
      <c r="I4" s="31"/>
      <c r="J4" s="34"/>
      <c r="K4" s="31"/>
      <c r="L4" s="35"/>
      <c r="M4" s="34"/>
      <c r="N4" s="34"/>
      <c r="O4" s="31"/>
      <c r="P4" s="31"/>
      <c r="Q4" s="31"/>
      <c r="R4" s="34"/>
      <c r="S4" s="34"/>
    </row>
  </sheetData>
  <sheetProtection selectLockedCells="1" selectUnlockedCells="1"/>
  <mergeCells count="22">
    <mergeCell ref="A1:F1"/>
    <mergeCell ref="H1:I1"/>
    <mergeCell ref="K1:L1"/>
    <mergeCell ref="O1:R1"/>
    <mergeCell ref="G1:G2"/>
    <mergeCell ref="G3:G4"/>
    <mergeCell ref="H3:H4"/>
    <mergeCell ref="I3:I4"/>
    <mergeCell ref="J1:J2"/>
    <mergeCell ref="J3:J4"/>
    <mergeCell ref="K3:K4"/>
    <mergeCell ref="L3:L4"/>
    <mergeCell ref="M1:M2"/>
    <mergeCell ref="M3:M4"/>
    <mergeCell ref="N1:N2"/>
    <mergeCell ref="N3:N4"/>
    <mergeCell ref="O3:O4"/>
    <mergeCell ref="P3:P4"/>
    <mergeCell ref="Q3:Q4"/>
    <mergeCell ref="R3:R4"/>
    <mergeCell ref="S1:S2"/>
    <mergeCell ref="S3:S4"/>
  </mergeCells>
  <printOptions/>
  <pageMargins left="0.7513888888888889" right="0.7513888888888889" top="1" bottom="1" header="0.5" footer="0.5"/>
  <pageSetup horizontalDpi="600" verticalDpi="600" orientation="landscape" paperSize="8" scale="82"/>
</worksheet>
</file>

<file path=xl/worksheets/sheet9.xml><?xml version="1.0" encoding="utf-8"?>
<worksheet xmlns="http://schemas.openxmlformats.org/spreadsheetml/2006/main" xmlns:r="http://schemas.openxmlformats.org/officeDocument/2006/relationships">
  <dimension ref="A1:J4"/>
  <sheetViews>
    <sheetView zoomScale="40" zoomScaleNormal="40" zoomScaleSheetLayoutView="100" workbookViewId="0" topLeftCell="A1">
      <selection activeCell="A49" sqref="A49"/>
    </sheetView>
  </sheetViews>
  <sheetFormatPr defaultColWidth="9.00390625" defaultRowHeight="14.25"/>
  <cols>
    <col min="1" max="1" width="14.25390625" style="0" customWidth="1"/>
    <col min="2" max="2" width="17.375" style="0" customWidth="1"/>
    <col min="3" max="3" width="17.25390625" style="0" customWidth="1"/>
    <col min="5" max="5" width="7.75390625" style="0" customWidth="1"/>
    <col min="6" max="6" width="12.625" style="0" customWidth="1"/>
    <col min="7" max="7" width="12.00390625" style="0" customWidth="1"/>
    <col min="8" max="8" width="30.125" style="0" customWidth="1"/>
  </cols>
  <sheetData>
    <row r="1" spans="1:10" s="21" customFormat="1" ht="30" customHeight="1">
      <c r="A1" s="18" t="s">
        <v>247</v>
      </c>
      <c r="B1" s="18"/>
      <c r="C1" s="18"/>
      <c r="D1" s="18"/>
      <c r="E1" s="18"/>
      <c r="F1" s="18" t="s">
        <v>248</v>
      </c>
      <c r="G1" s="18"/>
      <c r="H1" s="18"/>
      <c r="I1" s="16" t="s">
        <v>131</v>
      </c>
      <c r="J1" s="26"/>
    </row>
    <row r="2" spans="1:10" s="21" customFormat="1" ht="72" customHeight="1">
      <c r="A2" s="18" t="s">
        <v>249</v>
      </c>
      <c r="B2" s="18" t="s">
        <v>250</v>
      </c>
      <c r="C2" s="18" t="s">
        <v>237</v>
      </c>
      <c r="D2" s="18" t="s">
        <v>198</v>
      </c>
      <c r="E2" s="18" t="s">
        <v>199</v>
      </c>
      <c r="F2" s="18" t="s">
        <v>251</v>
      </c>
      <c r="G2" s="18" t="s">
        <v>252</v>
      </c>
      <c r="H2" s="18" t="s">
        <v>253</v>
      </c>
      <c r="I2" s="16"/>
      <c r="J2" s="27"/>
    </row>
    <row r="3" spans="1:9" s="21" customFormat="1" ht="121.5">
      <c r="A3" s="23" t="s">
        <v>254</v>
      </c>
      <c r="B3" s="24" t="s">
        <v>57</v>
      </c>
      <c r="C3" s="24" t="s">
        <v>57</v>
      </c>
      <c r="D3" s="24" t="s">
        <v>57</v>
      </c>
      <c r="E3" s="24" t="s">
        <v>57</v>
      </c>
      <c r="F3" s="24" t="s">
        <v>57</v>
      </c>
      <c r="G3" s="24" t="s">
        <v>57</v>
      </c>
      <c r="H3" s="24" t="s">
        <v>57</v>
      </c>
      <c r="I3" s="24"/>
    </row>
    <row r="4" spans="1:9" s="21" customFormat="1" ht="18.75">
      <c r="A4" s="25"/>
      <c r="B4" s="25"/>
      <c r="C4" s="25"/>
      <c r="D4" s="25"/>
      <c r="E4" s="25"/>
      <c r="F4" s="25"/>
      <c r="G4" s="25"/>
      <c r="H4" s="25"/>
      <c r="I4" s="25"/>
    </row>
  </sheetData>
  <sheetProtection/>
  <mergeCells count="3">
    <mergeCell ref="A1:E1"/>
    <mergeCell ref="F1:H1"/>
    <mergeCell ref="I1:I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2020-10-29T01:17:54Z</dcterms:created>
  <dcterms:modified xsi:type="dcterms:W3CDTF">2022-03-01T02:58:31Z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20A6EDDB3E334880BEF708FDD5F192C4</vt:lpwstr>
  </property>
</Properties>
</file>