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firstSheet="1" activeTab="1"/>
  </bookViews>
  <sheets>
    <sheet name="表1 园区概况" sheetId="1" r:id="rId1"/>
    <sheet name="表2-1 园区规划" sheetId="2" r:id="rId2"/>
    <sheet name="表2-2 环境准入" sheetId="3" r:id="rId3"/>
    <sheet name="表2-3 排污许可" sheetId="4" r:id="rId4"/>
    <sheet name="表2-4 投诉整改" sheetId="5" r:id="rId5"/>
    <sheet name="表2-5 园区建设" sheetId="6" r:id="rId6"/>
    <sheet name="表3-1 水环境管理" sheetId="7" r:id="rId7"/>
    <sheet name="表3-2 大气环境管理" sheetId="8" r:id="rId8"/>
    <sheet name="表3-3 土壤环境管理" sheetId="9" r:id="rId9"/>
    <sheet name="表3-4 环境风险管理" sheetId="10" r:id="rId10"/>
    <sheet name="表3-5 固体废物环境管理" sheetId="11" r:id="rId11"/>
  </sheets>
  <definedNames>
    <definedName name="_xlnm.Print_Area" localSheetId="6">'表3-1 水环境管理'!$A$1:$AH$3</definedName>
    <definedName name="_xlnm.Print_Area" localSheetId="0">'表1 园区概况'!$A$1:$S$15</definedName>
    <definedName name="_xlnm.Print_Area" localSheetId="1">'表2-1 园区规划'!$A$1:$G$4</definedName>
    <definedName name="_xlnm.Print_Area" localSheetId="2">'表2-2 环境准入'!$A$1:$G$3</definedName>
    <definedName name="_xlnm.Print_Area" localSheetId="5">'表2-5 园区建设'!$A$1:$D$4</definedName>
    <definedName name="_xlnm.Print_Area" localSheetId="9">'表3-4 环境风险管理'!$A$1:$J$4</definedName>
  </definedNames>
  <calcPr fullCalcOnLoad="1"/>
</workbook>
</file>

<file path=xl/sharedStrings.xml><?xml version="1.0" encoding="utf-8"?>
<sst xmlns="http://schemas.openxmlformats.org/spreadsheetml/2006/main" count="553" uniqueCount="240">
  <si>
    <t>园区名称</t>
  </si>
  <si>
    <t>工业园区级别</t>
  </si>
  <si>
    <t>分园名称</t>
  </si>
  <si>
    <t>园区代码</t>
  </si>
  <si>
    <t>市</t>
  </si>
  <si>
    <t>区（县）</t>
  </si>
  <si>
    <r>
      <t>核准面积
（km</t>
    </r>
    <r>
      <rPr>
        <b/>
        <sz val="14"/>
        <rFont val="宋体"/>
        <family val="0"/>
      </rPr>
      <t>²</t>
    </r>
    <r>
      <rPr>
        <b/>
        <sz val="14"/>
        <rFont val="仿宋_GB2312"/>
        <family val="3"/>
      </rPr>
      <t>）</t>
    </r>
  </si>
  <si>
    <t>已入园企业数量
（个）</t>
  </si>
  <si>
    <t>主导产业</t>
  </si>
  <si>
    <t>入园企业情况</t>
  </si>
  <si>
    <t>园区用地指标情况</t>
  </si>
  <si>
    <t>上一年度园区GDP情况统计</t>
  </si>
  <si>
    <t>序号</t>
  </si>
  <si>
    <t>企业名称</t>
  </si>
  <si>
    <t>地理位置</t>
  </si>
  <si>
    <t>是否有环评手续</t>
  </si>
  <si>
    <t>环评批复文号</t>
  </si>
  <si>
    <t>是否验收</t>
  </si>
  <si>
    <t>是否编制应急预案</t>
  </si>
  <si>
    <t>是否取得排污许可证</t>
  </si>
  <si>
    <t>华容工业集中区</t>
  </si>
  <si>
    <t>省级园区</t>
  </si>
  <si>
    <t>石伏工业片区</t>
  </si>
  <si>
    <t>S439093</t>
  </si>
  <si>
    <t>岳阳市</t>
  </si>
  <si>
    <t>华容县胜封乡</t>
  </si>
  <si>
    <t>9.2501平方千米</t>
  </si>
  <si>
    <t>以棉花加工的纺织产业为主，配套发展服装等下游产业</t>
  </si>
  <si>
    <t>华润雪花啤酒（中国）有限公司湖南分公司</t>
  </si>
  <si>
    <t>岳阳市华容县章华镇李家湖桥东路089号</t>
  </si>
  <si>
    <t>是</t>
  </si>
  <si>
    <t>湘环评[2009]111号</t>
  </si>
  <si>
    <t>华容工业集中区分为三封工业片区、洪山头工业片区、石伏工业片区。石伏工业片区规划用地面积141.13公顷，该片区规划工业用地总面积92.79公顷，占规划建设用地总面积的65.75%；仓储用地占地面积6.31公顷，占4.48%；道路广场用地规划20.23公顷，占14.34%；公共设施用地面积-。91公顷，占0.64%；市政设施用地规划3.76公顷，占2.66%；绿地用地面积16.14公顷，占11.43%</t>
  </si>
  <si>
    <t>2021年度华容工业集中区石伏工业片区生产总值为125亿</t>
  </si>
  <si>
    <t>湖南锦瑞食品有限公司</t>
  </si>
  <si>
    <t>岳阳市华容县章华镇石伏村五组</t>
  </si>
  <si>
    <t>岳环评批[2012]022号</t>
  </si>
  <si>
    <t>湖南科创纺织股份有限公司</t>
  </si>
  <si>
    <t>华容县石伏纺织生态工业园1号</t>
  </si>
  <si>
    <r>
      <t>华环评</t>
    </r>
    <r>
      <rPr>
        <sz val="14"/>
        <rFont val="宋体"/>
        <family val="0"/>
      </rPr>
      <t>［</t>
    </r>
    <r>
      <rPr>
        <sz val="14"/>
        <rFont val="仿宋_GB2312"/>
        <family val="3"/>
      </rPr>
      <t>2017</t>
    </r>
    <r>
      <rPr>
        <sz val="14"/>
        <rFont val="宋体"/>
        <family val="0"/>
      </rPr>
      <t>］</t>
    </r>
    <r>
      <rPr>
        <sz val="14"/>
        <rFont val="仿宋_GB2312"/>
        <family val="3"/>
      </rPr>
      <t>73号</t>
    </r>
  </si>
  <si>
    <t>湖南科力嘉纺织股份有限公司</t>
  </si>
  <si>
    <t>湖南省华容县石伏工业园</t>
  </si>
  <si>
    <t>华环评［2017］74号</t>
  </si>
  <si>
    <t>岳阳宝丽纺织品有限公司</t>
  </si>
  <si>
    <t>岳阳市华容县章华镇石伏村二组</t>
  </si>
  <si>
    <t>岳环函[2005]49号</t>
  </si>
  <si>
    <t>湖南沁峰机器人有限公司</t>
  </si>
  <si>
    <t>岳阳市华容县工业集中区行政服务中心</t>
  </si>
  <si>
    <t>岳华环评[2021]19号</t>
  </si>
  <si>
    <t>正在办理</t>
  </si>
  <si>
    <t>湖南亿源商贸有限公司</t>
  </si>
  <si>
    <t>华容县章华镇李家湖社区李石路11号</t>
  </si>
  <si>
    <t>停产</t>
  </si>
  <si>
    <t>/</t>
  </si>
  <si>
    <t>湖南洞庭仙草食品有限公司</t>
  </si>
  <si>
    <t>岳阳市华容工业集中区行政服务中心</t>
  </si>
  <si>
    <t>华容彩红食品加工有限公司</t>
  </si>
  <si>
    <t>岳阳市华容县章华镇石伏山工业园区</t>
  </si>
  <si>
    <t>华容县威华棉产品开发有限公司</t>
  </si>
  <si>
    <t>岳阳市华容县章华镇石伏社区六组</t>
  </si>
  <si>
    <t>华环评[2017]54号</t>
  </si>
  <si>
    <t>华容县华翔瓦厂</t>
  </si>
  <si>
    <t>华容县章华镇石伏山村</t>
  </si>
  <si>
    <t>湖南宏羽金属材料有限公司</t>
  </si>
  <si>
    <t>岳阳市华容县田家湖生态新区茶花园路60号</t>
  </si>
  <si>
    <t>岳阳市东颂电子有限公司</t>
  </si>
  <si>
    <t>岳阳市华容县章华镇华容大道东路038号</t>
  </si>
  <si>
    <t>202143062300000052</t>
  </si>
  <si>
    <t>园区规划是否调整</t>
  </si>
  <si>
    <t>规划批复编号</t>
  </si>
  <si>
    <t>规划环评批复编号</t>
  </si>
  <si>
    <t>规划环评落实情况</t>
  </si>
  <si>
    <t>环境影响跟踪评价开展情况</t>
  </si>
  <si>
    <t>规划环评批复要求</t>
  </si>
  <si>
    <t>批复落实情况</t>
  </si>
  <si>
    <t>湘环评函［2014］003号</t>
  </si>
  <si>
    <t>进一步优化规划布局，集中区各功能组团相对集中，严格按照功能区划进行开发建设，处理好集中区各工业片区内部各功能组团之间以及工业区与周边农业、居住等各功能组团的关系，充分利用自然地形和绿化隔离带使各功能区隔离，在居住用地与工业用地之间、不同性质的工业用地间设置相应的隔离缓冲带；对有相关行业准入要求的产业区按准入条件做好用地周边规划控制，确保功能区划明确。产业相对集中、生态环境优良。</t>
  </si>
  <si>
    <t>园区已严格按照功能区划进行开发建设，处理好集中区各工业片区内部各功能组团之间以及工业区与周边农业、居住等各功能组团的关系，充分利用自然地形和绿化隔离带使各功能区隔离，在居住用地与工业用地之间、不同性质的工业用地间设置相应的隔离缓冲带；对有相关行业准入要求的产业区按准入条件做好用地周边规划控制，确保功能区划明确。</t>
  </si>
  <si>
    <t>暂未开展环境影响跟踪评价</t>
  </si>
  <si>
    <r>
      <t>严格执行集中区企业准入制度，入园项目选址必须符合相应工业片区总体发展规划、用地规划、功能布局、环保规划及主导产业定位要求，不得引进国家命令淘汰和禁止发展的能耗物耗高、环境污染严重、不符合产业政策的建设项目，石伏片区不得引进和建设印染类项目。园区管委会和地方环保行政主管部门必须按照报告书提出的具体项目准入条件做好项目的招商把关，在入园项目前期和建设期，必须严格执行建设项目环境影响评价和环保</t>
    </r>
    <r>
      <rPr>
        <sz val="14"/>
        <color indexed="8"/>
        <rFont val="宋体"/>
        <family val="0"/>
      </rPr>
      <t>“</t>
    </r>
    <r>
      <rPr>
        <sz val="14"/>
        <color indexed="8"/>
        <rFont val="仿宋_GB2312"/>
        <family val="3"/>
      </rPr>
      <t>三同时</t>
    </r>
    <r>
      <rPr>
        <sz val="14"/>
        <color indexed="8"/>
        <rFont val="宋体"/>
        <family val="0"/>
      </rPr>
      <t>”</t>
    </r>
    <r>
      <rPr>
        <sz val="14"/>
        <color indexed="8"/>
        <rFont val="仿宋_GB2312"/>
        <family val="3"/>
      </rPr>
      <t>管理制度，推行清洁生产工艺，确保入园企业排污浓度、总量必须满足达标排放和总量控制要求；对凡无具体成熟污染防治措施、污染物排放不符合地方环保行政管理部门和工业集中区总量控制要求的项目一律不得入园；按湘环评［2011］25号文件和本报告书提出的监管要求加强对现有已入园企业的环境监管。对已建项目进行清理，确保符合环评批复及</t>
    </r>
    <r>
      <rPr>
        <sz val="14"/>
        <color indexed="8"/>
        <rFont val="宋体"/>
        <family val="0"/>
      </rPr>
      <t>“</t>
    </r>
    <r>
      <rPr>
        <sz val="14"/>
        <color indexed="8"/>
        <rFont val="仿宋_GB2312"/>
        <family val="3"/>
      </rPr>
      <t>三同时</t>
    </r>
    <r>
      <rPr>
        <sz val="14"/>
        <color indexed="8"/>
        <rFont val="宋体"/>
        <family val="0"/>
      </rPr>
      <t>”</t>
    </r>
    <r>
      <rPr>
        <sz val="14"/>
        <color indexed="8"/>
        <rFont val="仿宋_GB2312"/>
        <family val="3"/>
      </rPr>
      <t>管理要求。</t>
    </r>
  </si>
  <si>
    <t>园区严格执行集中区企业准入制度，未引进国家明令淘汰和禁止发展的能耗物耗高、环境污染严格、不符合产业政策的建设项目。</t>
  </si>
  <si>
    <t>加强集中区排水及集中水处理基础设施建设，做好截排污管网与区域开发建设的同步配套，并加快各片区末端集中污水处理厂建设。该片区配套污水处理厂及管网建成投运前，应限制涉水型项目投入试生产;片区配套污水处理厂及管网建成投运后，各入园项目外排废水应达到相应行业排放标准要求且一类污染物车间排口达标后，方可进入园区污水处理厂进一步深度处理后排入长江，防止对大、小荆湖渔业用水水质造成破坏。石伏工业片区依托河东污水处理厂进行园区废水的集中处理，华容县人民政府应加快桥东污水处理厂建设进度，在该污水处理厂建成投运前，限制石伏片区引进水型污染企业。</t>
  </si>
  <si>
    <t>石伏工业片区已建设华容县桥东污水处理厂。</t>
  </si>
  <si>
    <t>按报告书要求做好集中区大气污染控制措施。园区管理机构应积极推广清洁能源，石伏片区禁止燃煤企业入园；加强企业管理，对各企业有工艺废气产出的生产节点，应督促其配置废气收集与处理净化装置，做到达标排放；加强生产工艺研究与技术改进，采取有效措施，减少工艺废气的无组织排放，入园企业各生产装置排放的废气须经处理达到相应的行业排放标准及《大气污染物综合排放标准》中的二级标准要求；合理优化工业布局，将气型污染相对明显、涉重气型污染企业的企业布置在远离居住等环境敏感区域的位置，并在工业企业之间设置合理的间隔距离，减轻污染影响。</t>
  </si>
  <si>
    <t>已按报告书要求做好集中区大气污染控制措施。石伏片区已禁止燃煤企业入园，现无燃煤锅炉使用；园区各企业生产装置排放的废气经处理达到相应的行业排放标准后排放；园区内已合理优化工业布局。威华棉产品公司已完成VOC治理。</t>
  </si>
  <si>
    <t>做好工业固体废物和生活垃圾的分类收集、转运、综合利用和无害化处理，建立统一的固废收集、贮存、运输、综合利用和安全处置的运营管理体系。推行清洁生产，减少固体废物产生量;加强固体废物的资源化进程，提高综合利用率;规范固体废物处理措施，对工业企业产生固体废物特别是危险固废应按国家有关规定综合利用或妥善处置，严防二次污染。</t>
  </si>
  <si>
    <t>园区内已做好工业固体废物和生活垃圾的分类收集、转运、综合利用和无害化处理。园区内各企业推行清洁生产，减少固体废物的产生量，相关的固体废物已按照国家有关规定综合利用或妥善处置。</t>
  </si>
  <si>
    <t>集中区要建立专职的环境监督管理机构，建立健全环境风险事故防范措施和应急预案，严防环境风险事故发生。</t>
  </si>
  <si>
    <t>已建立专职的环境监督管理机构。</t>
  </si>
  <si>
    <t>合理有序安排集中区开发进度。在具体项目正式入驻前必须完成相应环保拆迁，落实移民生产生活安置措施，防止移民再次安置和次生环境问题。</t>
  </si>
  <si>
    <t>园区采取分期拆迁的方式对规划用地性质不符的居民区逐步拆迁到位。</t>
  </si>
  <si>
    <t>做好建设期的生态保护和水土保持工作。集中区建设过程中，应按照景观设计和功能分隔要求保留一定的自然绿地和水面；土石方开挖、堆存及回填要实施围挡、护坡等措施，裸露地及时恢复植被，防止水土流失，杜绝施工建设对区内水体的污染。</t>
  </si>
  <si>
    <t>建设过程中严格按照景观设计和功能分隔要求进行土地平整、实施围挡、护坡等工程措施防止水土流失并及时恢复植被。建设期内集中区未接收到相关投诉。</t>
  </si>
  <si>
    <t>园区环境管理与“三线一单”的管控要求（逐条列明）</t>
  </si>
  <si>
    <t>园区环境管理与“三线一单”的管控要求落实情况（如不符合，在备注中说明情况）</t>
  </si>
  <si>
    <t>上一年新增企业数量</t>
  </si>
  <si>
    <t>上一年清退企业数量</t>
  </si>
  <si>
    <t>上一年新增项目环评批复数量</t>
  </si>
  <si>
    <t>上一年项目环评审批与园区规划环评符合性（如不符合，在备注中说明情况）</t>
  </si>
  <si>
    <t>备注</t>
  </si>
  <si>
    <t>②石伏工业片区：石伏片区不得引进和建设印染类项目。</t>
  </si>
  <si>
    <t>已落实</t>
  </si>
  <si>
    <t>1（岳阳市东颂电子有限公司）</t>
  </si>
  <si>
    <t>上一年项目环评审批与园区规划环评相符</t>
  </si>
  <si>
    <t>①废水：排水实施雨污分流。石伏工业片区废污水依托桥东污水处理厂进行园区废水集中处理②废气：工业集中区企业有工艺废气产出的生产节点，须督促其配置废气收集与处理净化装置，经处理达到相应标准；加强生产 工业研究与技术改进，采取有效措施，减少工艺废气的无组织排放；划分网格点并安装空气监测小微站。③工业集中区内相关行业及锅炉废气污染物排放满足《湖南省生态环境厅关于执行污染物特别排放限值（第一批）的公告》中的要求。④固废：做好园区工业固体废物和生活垃圾的分类收集、转运，综合利用和无害化处理，建立统一的固废收集、贮存、运输、综 合利用和安全处置的运营管理体系。推行清洁生产，减少固体废物产生量；加强固体废物的资源化进程，提高综合利用率；规范固体废物 处理措施，对工业企业产生的固体废物特别是危险废物应按国家有关规定综合利用或妥善处置，严防二次污染。</t>
  </si>
  <si>
    <t>①集中区应建立健全环境风险防控体系，严格落实《华容工业集中区突发环境事件应急预案》中相关要求，严防突发环境事件发 生，提高应急处置能力。②园区可能发生突发环境事件的污染物排放企业，生产、储存、运输、使用危险化学品的企业，产生、收集、贮存、运输危险废物的企业应当编制和实施环境应急预案；鼓励其他企业制定单独的环境应急预案，或在突发事件应急预案中制定环境应急预案专章，并备案。③建设用地土壤风险防控：对拟收回土地使用权的相关行业企业用地，以及用途拟变更为居住和商业、学校、医疗、养老机构 等公共设施的企业用地开展土壤环境状况调查评估。④农用地土壤风险防控：拟开发为农用地的，地方人民政府组织开展土壤环境质量状况评估；不符合相应标准的，不得种植食用 农产品。</t>
  </si>
  <si>
    <t>①能源：区域内能源消费主要为电力、生物质颗粒。能源消耗预测情况如下：2020年区域年综合能耗消费量预测当量值为478200吨标煤，区域单位GDP能耗预测值为0.232吨标煤/万元，消费增量当量值控制在13000吨标煤；2025年区域年综合能耗消费量预测当量值为590600吨标煤，区域单位GDP能耗预测值为0.195吨标煤/万元，消费增量当量值控制在112400吨标煤。②水资源：加强工业节水，重点开展相关工业行业节水技术改造，逐步淘汰高耗水的落后产能，积极推广工业水循环利用，支持引导企业开展水平衡测试，继续推进节水型企业、节水型工业园区建设2020年，华容县万元国内生产总值用水量99立方米/万元，万元工业增加值用水量32立方米/万元。③土地资源：以国家产业发展政策为导向，合理制定区域产业用地政策，优先保障主导产业发展用地，严禁向禁止类工业项目供地，严格控制限制类工业项目用地，重点支持发展与区域资源环境条件相适应的产业。纺织服装、医药卫材、通用设备制造投资强度拟定 标准分别为150万元/亩、250万元/亩、270万元/亩。</t>
  </si>
  <si>
    <t>上年度各企业主要污染物排放情况（t/a）</t>
  </si>
  <si>
    <t>是否符合排污许可证核定总量</t>
  </si>
  <si>
    <t>公司名称</t>
  </si>
  <si>
    <t>二氧化硫</t>
  </si>
  <si>
    <t>氮氧化物</t>
  </si>
  <si>
    <t>挥发性有机物</t>
  </si>
  <si>
    <t>化学需氧量</t>
  </si>
  <si>
    <t>氨氮</t>
  </si>
  <si>
    <t>其他（根据园区实际情况补充）</t>
  </si>
  <si>
    <t>颗粒物 0.02</t>
  </si>
  <si>
    <t>环保督察问题数量（件）</t>
  </si>
  <si>
    <t>已完成整改数量（件）</t>
  </si>
  <si>
    <t>未完成整改数量（件）</t>
  </si>
  <si>
    <t>环境问题投诉数量（件）</t>
  </si>
  <si>
    <t>环保督查问题及整改情况</t>
  </si>
  <si>
    <t>园区接收环境问题投诉及投诉反馈整改情况</t>
  </si>
  <si>
    <t>环保督察问题</t>
  </si>
  <si>
    <t>环保督察级别</t>
  </si>
  <si>
    <t>督察整改情况</t>
  </si>
  <si>
    <t>是否完成整改（如未完成，在备注中说明情况）</t>
  </si>
  <si>
    <t>受理环境问题投诉</t>
  </si>
  <si>
    <t>投诉受理平台</t>
  </si>
  <si>
    <t>投诉整改情况</t>
  </si>
  <si>
    <t>岳阳市华容县章华镇石伏村李家湖华威（威华）油纸公司，无环保设施，生产废水、废气直排，扬尘、噪音扰民</t>
  </si>
  <si>
    <t>一般</t>
  </si>
  <si>
    <t>公司正在对脱绒车间生产车间、原料仓库进行全封闭整改；锅炉房的谷壳及燃煤混合燃料正在转移中</t>
  </si>
  <si>
    <t>已完成</t>
  </si>
  <si>
    <t>无</t>
  </si>
  <si>
    <t>园区信用评估等级</t>
  </si>
  <si>
    <t>“一园一档”建设是否完成</t>
  </si>
  <si>
    <t>园区第三方治理模式开展情况</t>
  </si>
  <si>
    <t>园区生态环境管理与信用管理办法和细则自评情况</t>
  </si>
  <si>
    <t>诚信园区</t>
  </si>
  <si>
    <t>已开展</t>
  </si>
  <si>
    <t>详见自评估报告</t>
  </si>
  <si>
    <t>园区纳污水体环境质量达标情况</t>
  </si>
  <si>
    <t>园区管网覆盖率（%）</t>
  </si>
  <si>
    <t>园区污水处理厂规模、工艺及排放标准</t>
  </si>
  <si>
    <t>废水产生企业数量（个）</t>
  </si>
  <si>
    <r>
      <t>废水产生量（m</t>
    </r>
    <r>
      <rPr>
        <b/>
        <sz val="14"/>
        <rFont val="宋体"/>
        <family val="0"/>
      </rPr>
      <t>³</t>
    </r>
    <r>
      <rPr>
        <b/>
        <sz val="14"/>
        <rFont val="仿宋_GB2312"/>
        <family val="3"/>
      </rPr>
      <t>/a）</t>
    </r>
  </si>
  <si>
    <r>
      <t>废水排放量（m</t>
    </r>
    <r>
      <rPr>
        <b/>
        <sz val="14"/>
        <rFont val="宋体"/>
        <family val="0"/>
      </rPr>
      <t>³</t>
    </r>
    <r>
      <rPr>
        <b/>
        <sz val="14"/>
        <rFont val="仿宋_GB2312"/>
        <family val="3"/>
      </rPr>
      <t>/a）</t>
    </r>
  </si>
  <si>
    <t>废水在线监测设备安装情况</t>
  </si>
  <si>
    <t>废水集中处理情况</t>
  </si>
  <si>
    <t>园区雨水管网覆盖率（%）</t>
  </si>
  <si>
    <t>园区外排污水达标情况</t>
  </si>
  <si>
    <t>年度废水主要污染物排放总量（t/a）</t>
  </si>
  <si>
    <t>涉一类污染物生产企业车间排放口达标及在线监测情况</t>
  </si>
  <si>
    <t>“双源”地下水监测建设情况及监测结果</t>
  </si>
  <si>
    <t>排污口下游最近断面监测断面名称</t>
  </si>
  <si>
    <t>断面类型（国控、省控、市控）</t>
  </si>
  <si>
    <t>所在水体名称</t>
  </si>
  <si>
    <t>所在流域</t>
  </si>
  <si>
    <t>水功能区划</t>
  </si>
  <si>
    <t>达标率（%）</t>
  </si>
  <si>
    <t>超标因子</t>
  </si>
  <si>
    <t>最大超标倍数</t>
  </si>
  <si>
    <t>已安装在线监测设备企业数量（个）</t>
  </si>
  <si>
    <t>需安装而未安装在线监测设备企业数量
（个）</t>
  </si>
  <si>
    <t>工业废水集中处理率（%）</t>
  </si>
  <si>
    <t>生活污水集中处理率（%）</t>
  </si>
  <si>
    <t>污水监测点名称</t>
  </si>
  <si>
    <t>排放标准</t>
  </si>
  <si>
    <t>自动在线监控达标率（%）</t>
  </si>
  <si>
    <t>超标天数</t>
  </si>
  <si>
    <t>入河排污口名称</t>
  </si>
  <si>
    <t>是否有入河排污口审核手续</t>
  </si>
  <si>
    <t>入河排污口经度</t>
  </si>
  <si>
    <t>入河排污口纬度</t>
  </si>
  <si>
    <t>南堤拐</t>
  </si>
  <si>
    <t>省控</t>
  </si>
  <si>
    <t>华容河</t>
  </si>
  <si>
    <t>环洞庭湖河流</t>
  </si>
  <si>
    <t>二级水功能区</t>
  </si>
  <si>
    <t>高锰酸盐指数</t>
  </si>
  <si>
    <t>华容县桥东污水处理厂实际处理规模2万t/d，处理工艺“水解酸化+AAO工艺”，排放标准《城镇污水处理厂污染物排放标准》（GB18918-2002）一级A标准</t>
  </si>
  <si>
    <t>340929</t>
  </si>
  <si>
    <t>污水处理厂出水口</t>
  </si>
  <si>
    <t>《城镇污水处理厂污染物排放标准》（GB18918-2002）一级A标准</t>
  </si>
  <si>
    <t>化学需氧量、总氮</t>
  </si>
  <si>
    <t>化学需氧量（0.5倍）、总氮（0.33倍）</t>
  </si>
  <si>
    <t>华容县桥东污水处理厂污水排放口</t>
  </si>
  <si>
    <t>有</t>
  </si>
  <si>
    <t>园区大气环境质量达标情况</t>
  </si>
  <si>
    <t>废气排放企业数量</t>
  </si>
  <si>
    <t>废气在线监测设备安装情况</t>
  </si>
  <si>
    <t>未按要求设置废气收集、处理和应急处置设施企业情况</t>
  </si>
  <si>
    <t>园区废气排放达标情况</t>
  </si>
  <si>
    <t>是否园区大气环境监控预警系统</t>
  </si>
  <si>
    <t>是否设置园区VOCs集中治理设施</t>
  </si>
  <si>
    <t>年度废气主要污染物排放总量（t/a）</t>
  </si>
  <si>
    <t>空气监测站建设情况（监测点名称等）</t>
  </si>
  <si>
    <t>上一年大气环境质量监测次数（次）</t>
  </si>
  <si>
    <t>大气功能区划</t>
  </si>
  <si>
    <t>达标率（未达标情况在备注中说明）</t>
  </si>
  <si>
    <t>已安装在线监测设备企业数量
（个）</t>
  </si>
  <si>
    <t>废气排放监测企业数量（个）</t>
  </si>
  <si>
    <t>VOCs</t>
  </si>
  <si>
    <t>其他（根据园区实际情况填写）</t>
  </si>
  <si>
    <t>小微站-湖南科创纺织股份有限公司点位</t>
  </si>
  <si>
    <t>实时监测</t>
  </si>
  <si>
    <t>二类区</t>
  </si>
  <si>
    <t>2021年度未进行统计</t>
  </si>
  <si>
    <t>小微站-华润雪花啤酒（中国）有限公司湖南分公司点位</t>
  </si>
  <si>
    <t>园区土壤环境质量达标情况</t>
  </si>
  <si>
    <t>园区污染地块修复情况</t>
  </si>
  <si>
    <t>监测点名称</t>
  </si>
  <si>
    <t>上一年土壤环境质量监测次数（次）</t>
  </si>
  <si>
    <t>是否有需修复的污染地块</t>
  </si>
  <si>
    <t>污染地块名称</t>
  </si>
  <si>
    <t>是否改完成（如未完成，在备注中说明情况）</t>
  </si>
  <si>
    <t>无，（园区2021年度未单独进行土壤环境质量达标检测</t>
  </si>
  <si>
    <t>应急预案修编及备案情况</t>
  </si>
  <si>
    <t>园区风险建设</t>
  </si>
  <si>
    <t>上一年需备案企业数量（个）</t>
  </si>
  <si>
    <t>上一年已备案企业数量（个）</t>
  </si>
  <si>
    <t>上一年需修编企业数量（个）</t>
  </si>
  <si>
    <t>上一年已修编企业数量（个）</t>
  </si>
  <si>
    <t>园区是否定期开展风险排查</t>
  </si>
  <si>
    <t>定期（每年）组织开展应急演练</t>
  </si>
  <si>
    <t>是否设置风险防控环境应急指挥平台</t>
  </si>
  <si>
    <t>园区环境应急救援物资配备是否完善</t>
  </si>
  <si>
    <t>近一年是否发生重特大环事故或环境污染事件或恶意违法行为等情况</t>
  </si>
  <si>
    <t>否</t>
  </si>
  <si>
    <t>固体废物产生及处置情况</t>
  </si>
  <si>
    <t>涉危废转移清单企业数量（个）</t>
  </si>
  <si>
    <t>未按要求贮存、处置固体废物企业情况</t>
  </si>
  <si>
    <t>一般工业固体废物（t/a）</t>
  </si>
  <si>
    <t>危险废物（t/a）</t>
  </si>
  <si>
    <t>产生量</t>
  </si>
  <si>
    <t>自行综合利用</t>
  </si>
  <si>
    <t>自行处置</t>
  </si>
  <si>
    <t>委托处理（外售）</t>
  </si>
  <si>
    <t>委托处理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</si>
</sst>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1"/>
      <name val="宋体"/>
      <family val="0"/>
    </font>
    <font>
      <b/>
      <sz val="14"/>
      <name val="仿宋_GB2312"/>
      <family val="3"/>
    </font>
    <font>
      <sz val="14"/>
      <name val="宋体"/>
      <family val="0"/>
    </font>
    <font>
      <sz val="14"/>
      <name val="仿宋_GB2312"/>
      <family val="3"/>
    </font>
    <font>
      <sz val="11"/>
      <color indexed="8"/>
      <name val="宋体"/>
      <family val="0"/>
    </font>
    <font>
      <sz val="16"/>
      <name val="仿宋_GB2312"/>
      <family val="3"/>
    </font>
    <font>
      <sz val="10.5"/>
      <name val="Times New Roman"/>
      <family val="1"/>
    </font>
    <font>
      <b/>
      <sz val="12"/>
      <name val="宋体"/>
      <family val="0"/>
    </font>
    <font>
      <sz val="10.5"/>
      <name val="宋体"/>
      <family val="0"/>
    </font>
    <font>
      <sz val="10"/>
      <name val="宋体"/>
      <family val="0"/>
    </font>
    <font>
      <sz val="14"/>
      <color indexed="63"/>
      <name val="宋体"/>
      <family val="0"/>
    </font>
    <font>
      <sz val="14"/>
      <color indexed="8"/>
      <name val="仿宋_GB2312"/>
      <family val="3"/>
    </font>
    <font>
      <b/>
      <sz val="13"/>
      <color indexed="54"/>
      <name val="宋体"/>
      <family val="0"/>
    </font>
    <font>
      <sz val="11"/>
      <color indexed="9"/>
      <name val="宋体"/>
      <family val="0"/>
    </font>
    <font>
      <b/>
      <sz val="11"/>
      <color indexed="9"/>
      <name val="宋体"/>
      <family val="0"/>
    </font>
    <font>
      <sz val="11"/>
      <color indexed="62"/>
      <name val="宋体"/>
      <family val="0"/>
    </font>
    <font>
      <sz val="11"/>
      <color indexed="17"/>
      <name val="宋体"/>
      <family val="0"/>
    </font>
    <font>
      <sz val="11"/>
      <color indexed="16"/>
      <name val="宋体"/>
      <family val="0"/>
    </font>
    <font>
      <b/>
      <sz val="11"/>
      <color indexed="53"/>
      <name val="宋体"/>
      <family val="0"/>
    </font>
    <font>
      <sz val="11"/>
      <color indexed="19"/>
      <name val="宋体"/>
      <family val="0"/>
    </font>
    <font>
      <u val="single"/>
      <sz val="11"/>
      <color indexed="20"/>
      <name val="宋体"/>
      <family val="0"/>
    </font>
    <font>
      <u val="single"/>
      <sz val="11"/>
      <color indexed="12"/>
      <name val="宋体"/>
      <family val="0"/>
    </font>
    <font>
      <b/>
      <sz val="11"/>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sz val="11"/>
      <color indexed="53"/>
      <name val="宋体"/>
      <family val="0"/>
    </font>
    <font>
      <b/>
      <sz val="11"/>
      <color indexed="63"/>
      <name val="宋体"/>
      <family val="0"/>
    </font>
    <font>
      <b/>
      <sz val="14"/>
      <name val="宋体"/>
      <family val="0"/>
    </font>
    <font>
      <sz val="14"/>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4"/>
      <name val="Calibri Light"/>
      <family val="0"/>
    </font>
    <font>
      <sz val="14"/>
      <color rgb="FF333333"/>
      <name val="Calibri Light"/>
      <family val="0"/>
    </font>
    <font>
      <sz val="14"/>
      <color rgb="FF000000"/>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medium"/>
      <right style="medium"/>
      <top style="medium"/>
      <bottom style="medium"/>
    </border>
    <border>
      <left style="medium"/>
      <right style="medium"/>
      <top/>
      <bottom style="medium"/>
    </border>
    <border>
      <left style="thin"/>
      <right style="thin"/>
      <top style="thin"/>
      <bottom/>
    </border>
    <border>
      <left/>
      <right style="thin"/>
      <top style="thin"/>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0" borderId="0">
      <alignment vertical="center"/>
      <protection/>
    </xf>
    <xf numFmtId="0" fontId="33" fillId="31" borderId="0" applyNumberFormat="0" applyBorder="0" applyAlignment="0" applyProtection="0"/>
    <xf numFmtId="0" fontId="36" fillId="32" borderId="0" applyNumberFormat="0" applyBorder="0" applyAlignment="0" applyProtection="0"/>
    <xf numFmtId="0" fontId="5" fillId="0" borderId="0">
      <alignment vertical="center"/>
      <protection/>
    </xf>
    <xf numFmtId="0" fontId="33" fillId="0" borderId="0">
      <alignment vertical="center"/>
      <protection/>
    </xf>
    <xf numFmtId="0" fontId="1" fillId="0" borderId="0">
      <alignment vertical="center"/>
      <protection/>
    </xf>
  </cellStyleXfs>
  <cellXfs count="102">
    <xf numFmtId="0" fontId="0" fillId="0" borderId="0" xfId="0" applyAlignment="1">
      <alignment vertical="center"/>
    </xf>
    <xf numFmtId="0" fontId="0" fillId="0" borderId="0" xfId="0" applyFont="1" applyAlignment="1">
      <alignment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33" fillId="0" borderId="11"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12" xfId="0" applyFont="1" applyFill="1" applyBorder="1" applyAlignment="1">
      <alignment horizontal="center" vertical="center"/>
    </xf>
    <xf numFmtId="0" fontId="0" fillId="0" borderId="0" xfId="0" applyBorder="1" applyAlignment="1">
      <alignment vertical="center" wrapText="1"/>
    </xf>
    <xf numFmtId="0" fontId="0" fillId="0" borderId="0" xfId="0" applyFont="1" applyBorder="1" applyAlignment="1">
      <alignment vertical="center" wrapText="1"/>
    </xf>
    <xf numFmtId="0" fontId="3" fillId="0" borderId="0" xfId="0" applyFont="1" applyBorder="1" applyAlignment="1">
      <alignment vertical="center"/>
    </xf>
    <xf numFmtId="0" fontId="0" fillId="0" borderId="0" xfId="0" applyBorder="1" applyAlignment="1">
      <alignment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0" xfId="0" applyFont="1" applyBorder="1" applyAlignment="1">
      <alignment vertical="center"/>
    </xf>
    <xf numFmtId="0" fontId="7" fillId="0" borderId="0" xfId="0" applyFont="1" applyBorder="1" applyAlignment="1">
      <alignment vertical="center" wrapText="1"/>
    </xf>
    <xf numFmtId="0" fontId="0" fillId="0" borderId="0" xfId="0" applyBorder="1" applyAlignment="1">
      <alignment vertical="center" wrapText="1"/>
    </xf>
    <xf numFmtId="0" fontId="53" fillId="0" borderId="0" xfId="0" applyFont="1" applyBorder="1" applyAlignment="1">
      <alignment vertical="center" wrapText="1"/>
    </xf>
    <xf numFmtId="0" fontId="3" fillId="0" borderId="10" xfId="0" applyFont="1" applyBorder="1" applyAlignment="1">
      <alignment horizontal="center" vertical="center" wrapText="1"/>
    </xf>
    <xf numFmtId="9" fontId="3" fillId="0" borderId="10" xfId="0" applyNumberFormat="1" applyFont="1" applyBorder="1" applyAlignment="1">
      <alignment horizontal="center" vertical="center"/>
    </xf>
    <xf numFmtId="0" fontId="8" fillId="0" borderId="0" xfId="0" applyFont="1" applyBorder="1" applyAlignment="1">
      <alignment vertical="center" wrapText="1"/>
    </xf>
    <xf numFmtId="0" fontId="3" fillId="0" borderId="10" xfId="0" applyFont="1" applyFill="1" applyBorder="1" applyAlignment="1" applyProtection="1">
      <alignment horizontal="center" vertical="center" wrapText="1"/>
      <protection locked="0"/>
    </xf>
    <xf numFmtId="9" fontId="3" fillId="0" borderId="10" xfId="0" applyNumberFormat="1" applyFont="1" applyFill="1" applyBorder="1" applyAlignment="1" applyProtection="1">
      <alignment horizontal="center" vertical="center" wrapText="1"/>
      <protection locked="0"/>
    </xf>
    <xf numFmtId="49" fontId="3" fillId="0" borderId="10" xfId="0" applyNumberFormat="1"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9" fillId="0" borderId="0" xfId="0" applyFont="1" applyFill="1" applyBorder="1" applyAlignment="1" applyProtection="1">
      <alignment horizontal="center" vertical="center" wrapText="1"/>
      <protection locked="0"/>
    </xf>
    <xf numFmtId="0" fontId="0" fillId="0" borderId="0" xfId="0" applyBorder="1" applyAlignment="1">
      <alignment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49" fontId="3" fillId="0" borderId="10" xfId="0" applyNumberFormat="1" applyFont="1" applyBorder="1" applyAlignment="1">
      <alignment horizontal="center" vertical="center"/>
    </xf>
    <xf numFmtId="0" fontId="9" fillId="0" borderId="0" xfId="0" applyFont="1" applyFill="1" applyBorder="1" applyAlignment="1" applyProtection="1">
      <alignment vertical="center" wrapText="1"/>
      <protection locked="0"/>
    </xf>
    <xf numFmtId="0" fontId="0" fillId="0" borderId="0" xfId="0" applyBorder="1" applyAlignment="1">
      <alignment vertical="center"/>
    </xf>
    <xf numFmtId="0" fontId="0" fillId="0" borderId="0" xfId="0" applyAlignment="1">
      <alignment vertical="center"/>
    </xf>
    <xf numFmtId="0" fontId="10" fillId="0" borderId="0" xfId="61" applyNumberFormat="1" applyFont="1" applyFill="1" applyBorder="1" applyAlignment="1" applyProtection="1">
      <alignment horizontal="center" vertical="center" wrapText="1"/>
      <protection locked="0"/>
    </xf>
    <xf numFmtId="0" fontId="0" fillId="0" borderId="10" xfId="0" applyBorder="1" applyAlignment="1">
      <alignment horizontal="center" vertical="center"/>
    </xf>
    <xf numFmtId="0" fontId="54" fillId="0" borderId="0" xfId="0" applyFont="1" applyBorder="1" applyAlignment="1">
      <alignment vertical="center"/>
    </xf>
    <xf numFmtId="0" fontId="2" fillId="0" borderId="10" xfId="0" applyFont="1" applyBorder="1" applyAlignment="1">
      <alignment horizontal="center" vertical="center"/>
    </xf>
    <xf numFmtId="0" fontId="54" fillId="0" borderId="10" xfId="0" applyFont="1" applyBorder="1" applyAlignment="1">
      <alignment horizontal="center" vertical="center"/>
    </xf>
    <xf numFmtId="0" fontId="54" fillId="0" borderId="10" xfId="0" applyFont="1" applyBorder="1" applyAlignment="1">
      <alignment horizontal="center" vertical="center" wrapText="1"/>
    </xf>
    <xf numFmtId="0" fontId="54" fillId="0" borderId="10" xfId="0" applyFont="1" applyBorder="1" applyAlignment="1">
      <alignment horizontal="center" vertical="center"/>
    </xf>
    <xf numFmtId="0" fontId="55" fillId="0" borderId="10" xfId="0" applyFont="1" applyBorder="1" applyAlignment="1">
      <alignment horizontal="center" vertical="center" wrapText="1"/>
    </xf>
    <xf numFmtId="0" fontId="2" fillId="0" borderId="10" xfId="0" applyFont="1" applyBorder="1" applyAlignment="1">
      <alignment horizontal="center" vertical="center"/>
    </xf>
    <xf numFmtId="0" fontId="3"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wrapText="1"/>
    </xf>
    <xf numFmtId="0" fontId="3" fillId="0" borderId="12"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56"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56" fillId="0" borderId="14" xfId="0" applyFont="1" applyBorder="1" applyAlignment="1">
      <alignment horizontal="center" vertical="center" wrapText="1"/>
    </xf>
    <xf numFmtId="0" fontId="0"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vertical="center"/>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2" fillId="0" borderId="10" xfId="0" applyFont="1" applyBorder="1" applyAlignment="1">
      <alignment horizontal="center" vertical="center"/>
    </xf>
    <xf numFmtId="0" fontId="2" fillId="0" borderId="10" xfId="0" applyFont="1" applyFill="1" applyBorder="1" applyAlignment="1" applyProtection="1">
      <alignment horizontal="center" vertical="center" wrapText="1"/>
      <protection locked="0"/>
    </xf>
    <xf numFmtId="0" fontId="3" fillId="0" borderId="9" xfId="0" applyFont="1" applyBorder="1" applyAlignment="1">
      <alignment horizontal="center" vertical="center"/>
    </xf>
    <xf numFmtId="0" fontId="3" fillId="0" borderId="10" xfId="0" applyFont="1" applyFill="1" applyBorder="1" applyAlignment="1">
      <alignment horizontal="center" vertical="center"/>
    </xf>
    <xf numFmtId="0" fontId="4" fillId="0" borderId="9" xfId="0" applyFont="1" applyBorder="1" applyAlignment="1">
      <alignment horizontal="center" vertical="center" wrapText="1"/>
    </xf>
    <xf numFmtId="0" fontId="3" fillId="0" borderId="9" xfId="0" applyFont="1" applyFill="1" applyBorder="1" applyAlignment="1">
      <alignment horizontal="center" vertical="center"/>
    </xf>
    <xf numFmtId="0" fontId="4" fillId="0" borderId="10" xfId="0" applyFont="1" applyBorder="1" applyAlignment="1">
      <alignment horizontal="center" vertical="center" wrapText="1"/>
    </xf>
    <xf numFmtId="0" fontId="3" fillId="0" borderId="11" xfId="0" applyFont="1" applyBorder="1" applyAlignment="1">
      <alignment horizontal="center" vertical="center"/>
    </xf>
    <xf numFmtId="0" fontId="4" fillId="0" borderId="11" xfId="0" applyFont="1" applyBorder="1" applyAlignment="1">
      <alignment horizontal="center" vertical="center" wrapText="1"/>
    </xf>
    <xf numFmtId="0" fontId="3" fillId="0" borderId="11" xfId="0" applyFont="1" applyFill="1" applyBorder="1" applyAlignment="1">
      <alignment horizontal="center" vertical="center"/>
    </xf>
    <xf numFmtId="0" fontId="3"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12" xfId="0" applyFont="1" applyBorder="1" applyAlignment="1">
      <alignment horizontal="center" vertical="center"/>
    </xf>
    <xf numFmtId="0" fontId="4" fillId="0" borderId="12" xfId="0" applyFont="1" applyBorder="1" applyAlignment="1">
      <alignment horizontal="center" vertical="center" wrapText="1"/>
    </xf>
    <xf numFmtId="0" fontId="3" fillId="0" borderId="12"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6" xfId="0" applyFont="1" applyBorder="1" applyAlignment="1">
      <alignment vertical="center"/>
    </xf>
    <xf numFmtId="0" fontId="4" fillId="0" borderId="10" xfId="0" applyFont="1" applyBorder="1" applyAlignment="1" quotePrefix="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10" xfId="61"/>
    <cellStyle name="40% - 强调文字颜色 6" xfId="62"/>
    <cellStyle name="60% - 强调文字颜色 6" xfId="63"/>
    <cellStyle name="常规 2" xfId="64"/>
    <cellStyle name="常规 5" xfId="65"/>
    <cellStyle name="常规 4"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5"/>
  <sheetViews>
    <sheetView zoomScale="70" zoomScaleNormal="70" zoomScaleSheetLayoutView="100" workbookViewId="0" topLeftCell="K1">
      <selection activeCell="K31" sqref="K31"/>
    </sheetView>
  </sheetViews>
  <sheetFormatPr defaultColWidth="9.00390625" defaultRowHeight="14.25"/>
  <cols>
    <col min="1" max="2" width="15.25390625" style="0" customWidth="1"/>
    <col min="3" max="3" width="18.375" style="0" customWidth="1"/>
    <col min="4" max="5" width="9.875" style="0" customWidth="1"/>
    <col min="6" max="6" width="18.125" style="0" customWidth="1"/>
    <col min="7" max="7" width="9.875" style="0" customWidth="1"/>
    <col min="8" max="8" width="15.625" style="0" customWidth="1"/>
    <col min="9" max="9" width="17.375" style="0" customWidth="1"/>
    <col min="10" max="10" width="5.875" style="0" customWidth="1"/>
    <col min="11" max="11" width="42.25390625" style="0" customWidth="1"/>
    <col min="12" max="12" width="52.00390625" style="0" customWidth="1"/>
    <col min="13" max="13" width="11.625" style="0" customWidth="1"/>
    <col min="14" max="14" width="25.75390625" style="0" customWidth="1"/>
    <col min="18" max="18" width="24.375" style="0" customWidth="1"/>
  </cols>
  <sheetData>
    <row r="1" spans="1:20" s="76" customFormat="1" ht="37.5" customHeight="1">
      <c r="A1" s="80" t="s">
        <v>0</v>
      </c>
      <c r="B1" s="34" t="s">
        <v>1</v>
      </c>
      <c r="C1" s="80" t="s">
        <v>2</v>
      </c>
      <c r="D1" s="80" t="s">
        <v>3</v>
      </c>
      <c r="E1" s="80" t="s">
        <v>4</v>
      </c>
      <c r="F1" s="80" t="s">
        <v>5</v>
      </c>
      <c r="G1" s="3" t="s">
        <v>6</v>
      </c>
      <c r="H1" s="3" t="s">
        <v>7</v>
      </c>
      <c r="I1" s="80" t="s">
        <v>8</v>
      </c>
      <c r="J1" s="80" t="s">
        <v>9</v>
      </c>
      <c r="K1" s="80"/>
      <c r="L1" s="80"/>
      <c r="M1" s="80"/>
      <c r="N1" s="80"/>
      <c r="O1" s="80"/>
      <c r="P1" s="80"/>
      <c r="Q1" s="80"/>
      <c r="R1" s="3" t="s">
        <v>10</v>
      </c>
      <c r="S1" s="3" t="s">
        <v>11</v>
      </c>
      <c r="T1" s="100"/>
    </row>
    <row r="2" spans="1:19" s="77" customFormat="1" ht="73.5" customHeight="1">
      <c r="A2" s="15"/>
      <c r="B2" s="81"/>
      <c r="C2" s="15"/>
      <c r="D2" s="15"/>
      <c r="E2" s="15"/>
      <c r="F2" s="15"/>
      <c r="G2" s="15"/>
      <c r="H2" s="15"/>
      <c r="I2" s="15"/>
      <c r="J2" s="15" t="s">
        <v>12</v>
      </c>
      <c r="K2" s="15" t="s">
        <v>13</v>
      </c>
      <c r="L2" s="15" t="s">
        <v>14</v>
      </c>
      <c r="M2" s="15" t="s">
        <v>15</v>
      </c>
      <c r="N2" s="15" t="s">
        <v>16</v>
      </c>
      <c r="O2" s="15" t="s">
        <v>17</v>
      </c>
      <c r="P2" s="15" t="s">
        <v>18</v>
      </c>
      <c r="Q2" s="15" t="s">
        <v>19</v>
      </c>
      <c r="R2" s="15"/>
      <c r="S2" s="15"/>
    </row>
    <row r="3" spans="1:19" s="78" customFormat="1" ht="18.75">
      <c r="A3" s="82" t="s">
        <v>20</v>
      </c>
      <c r="B3" s="82" t="s">
        <v>21</v>
      </c>
      <c r="C3" s="83" t="s">
        <v>22</v>
      </c>
      <c r="D3" s="84" t="s">
        <v>23</v>
      </c>
      <c r="E3" s="85" t="s">
        <v>24</v>
      </c>
      <c r="F3" s="86" t="s">
        <v>25</v>
      </c>
      <c r="G3" s="84" t="s">
        <v>26</v>
      </c>
      <c r="H3" s="86">
        <v>17</v>
      </c>
      <c r="I3" s="59" t="s">
        <v>27</v>
      </c>
      <c r="J3" s="19">
        <v>1</v>
      </c>
      <c r="K3" s="54" t="s">
        <v>28</v>
      </c>
      <c r="L3" s="54" t="s">
        <v>29</v>
      </c>
      <c r="M3" s="54" t="s">
        <v>30</v>
      </c>
      <c r="N3" s="54" t="s">
        <v>31</v>
      </c>
      <c r="O3" s="54" t="s">
        <v>30</v>
      </c>
      <c r="P3" s="54" t="s">
        <v>30</v>
      </c>
      <c r="Q3" s="54" t="s">
        <v>30</v>
      </c>
      <c r="R3" s="84" t="s">
        <v>32</v>
      </c>
      <c r="S3" s="84" t="s">
        <v>33</v>
      </c>
    </row>
    <row r="4" spans="1:19" s="78" customFormat="1" ht="18.75">
      <c r="A4" s="87"/>
      <c r="B4" s="87"/>
      <c r="C4" s="83"/>
      <c r="D4" s="88"/>
      <c r="E4" s="89"/>
      <c r="F4" s="86"/>
      <c r="G4" s="88"/>
      <c r="H4" s="86"/>
      <c r="I4" s="59"/>
      <c r="J4" s="19">
        <v>2</v>
      </c>
      <c r="K4" s="54" t="s">
        <v>34</v>
      </c>
      <c r="L4" s="54" t="s">
        <v>35</v>
      </c>
      <c r="M4" s="54" t="s">
        <v>30</v>
      </c>
      <c r="N4" s="54" t="s">
        <v>36</v>
      </c>
      <c r="O4" s="54" t="s">
        <v>30</v>
      </c>
      <c r="P4" s="54" t="s">
        <v>30</v>
      </c>
      <c r="Q4" s="54" t="s">
        <v>30</v>
      </c>
      <c r="R4" s="88"/>
      <c r="S4" s="88"/>
    </row>
    <row r="5" spans="1:19" s="78" customFormat="1" ht="18.75">
      <c r="A5" s="87"/>
      <c r="B5" s="87"/>
      <c r="C5" s="83"/>
      <c r="D5" s="88"/>
      <c r="E5" s="89"/>
      <c r="F5" s="86"/>
      <c r="G5" s="88"/>
      <c r="H5" s="86"/>
      <c r="I5" s="59"/>
      <c r="J5" s="19">
        <v>3</v>
      </c>
      <c r="K5" s="55" t="s">
        <v>37</v>
      </c>
      <c r="L5" s="55" t="s">
        <v>38</v>
      </c>
      <c r="M5" s="54" t="s">
        <v>30</v>
      </c>
      <c r="N5" s="55" t="s">
        <v>39</v>
      </c>
      <c r="O5" s="55" t="s">
        <v>30</v>
      </c>
      <c r="P5" s="55" t="s">
        <v>30</v>
      </c>
      <c r="Q5" s="55" t="s">
        <v>30</v>
      </c>
      <c r="R5" s="88"/>
      <c r="S5" s="88"/>
    </row>
    <row r="6" spans="1:19" s="78" customFormat="1" ht="18.75">
      <c r="A6" s="87"/>
      <c r="B6" s="87"/>
      <c r="C6" s="83"/>
      <c r="D6" s="88"/>
      <c r="E6" s="89"/>
      <c r="F6" s="86"/>
      <c r="G6" s="88"/>
      <c r="H6" s="86"/>
      <c r="I6" s="59"/>
      <c r="J6" s="19">
        <v>4</v>
      </c>
      <c r="K6" s="54" t="s">
        <v>40</v>
      </c>
      <c r="L6" s="54" t="s">
        <v>41</v>
      </c>
      <c r="M6" s="54" t="s">
        <v>30</v>
      </c>
      <c r="N6" s="54" t="s">
        <v>42</v>
      </c>
      <c r="O6" s="54" t="s">
        <v>30</v>
      </c>
      <c r="P6" s="54" t="s">
        <v>30</v>
      </c>
      <c r="Q6" s="54" t="s">
        <v>30</v>
      </c>
      <c r="R6" s="88"/>
      <c r="S6" s="88"/>
    </row>
    <row r="7" spans="1:19" s="78" customFormat="1" ht="18.75">
      <c r="A7" s="87"/>
      <c r="B7" s="87"/>
      <c r="C7" s="83"/>
      <c r="D7" s="88"/>
      <c r="E7" s="89"/>
      <c r="F7" s="86"/>
      <c r="G7" s="88"/>
      <c r="H7" s="86"/>
      <c r="I7" s="59"/>
      <c r="J7" s="19">
        <v>5</v>
      </c>
      <c r="K7" s="54" t="s">
        <v>43</v>
      </c>
      <c r="L7" s="54" t="s">
        <v>44</v>
      </c>
      <c r="M7" s="54" t="s">
        <v>30</v>
      </c>
      <c r="N7" s="54" t="s">
        <v>45</v>
      </c>
      <c r="O7" s="54" t="s">
        <v>30</v>
      </c>
      <c r="P7" s="54" t="s">
        <v>30</v>
      </c>
      <c r="Q7" s="54" t="s">
        <v>30</v>
      </c>
      <c r="R7" s="88"/>
      <c r="S7" s="88"/>
    </row>
    <row r="8" spans="1:19" s="78" customFormat="1" ht="18.75">
      <c r="A8" s="87"/>
      <c r="B8" s="87"/>
      <c r="C8" s="83"/>
      <c r="D8" s="88"/>
      <c r="E8" s="89"/>
      <c r="F8" s="86"/>
      <c r="G8" s="88"/>
      <c r="H8" s="86"/>
      <c r="I8" s="59"/>
      <c r="J8" s="19">
        <v>6</v>
      </c>
      <c r="K8" s="54" t="s">
        <v>46</v>
      </c>
      <c r="L8" s="54" t="s">
        <v>47</v>
      </c>
      <c r="M8" s="54" t="s">
        <v>30</v>
      </c>
      <c r="N8" s="54" t="s">
        <v>48</v>
      </c>
      <c r="O8" s="54" t="s">
        <v>49</v>
      </c>
      <c r="P8" s="54" t="s">
        <v>49</v>
      </c>
      <c r="Q8" s="54" t="s">
        <v>49</v>
      </c>
      <c r="R8" s="88"/>
      <c r="S8" s="88"/>
    </row>
    <row r="9" spans="1:19" s="79" customFormat="1" ht="18.75">
      <c r="A9" s="90"/>
      <c r="B9" s="90"/>
      <c r="C9" s="83"/>
      <c r="D9" s="91"/>
      <c r="E9" s="89"/>
      <c r="F9" s="92"/>
      <c r="G9" s="91"/>
      <c r="H9" s="92"/>
      <c r="I9" s="96"/>
      <c r="J9" s="97">
        <v>7</v>
      </c>
      <c r="K9" s="98" t="s">
        <v>50</v>
      </c>
      <c r="L9" s="99" t="s">
        <v>51</v>
      </c>
      <c r="M9" s="54" t="s">
        <v>30</v>
      </c>
      <c r="N9" s="99" t="s">
        <v>52</v>
      </c>
      <c r="O9" s="99" t="s">
        <v>53</v>
      </c>
      <c r="P9" s="99" t="s">
        <v>53</v>
      </c>
      <c r="Q9" s="99" t="s">
        <v>53</v>
      </c>
      <c r="R9" s="91"/>
      <c r="S9" s="91"/>
    </row>
    <row r="10" spans="1:19" s="78" customFormat="1" ht="18.75">
      <c r="A10" s="87"/>
      <c r="B10" s="87"/>
      <c r="C10" s="83"/>
      <c r="D10" s="88"/>
      <c r="E10" s="89"/>
      <c r="F10" s="86"/>
      <c r="G10" s="88"/>
      <c r="H10" s="86"/>
      <c r="I10" s="59"/>
      <c r="J10" s="19">
        <v>8</v>
      </c>
      <c r="K10" s="19" t="s">
        <v>54</v>
      </c>
      <c r="L10" s="86" t="s">
        <v>55</v>
      </c>
      <c r="M10" s="54" t="s">
        <v>30</v>
      </c>
      <c r="N10" s="86" t="s">
        <v>52</v>
      </c>
      <c r="O10" s="86" t="s">
        <v>53</v>
      </c>
      <c r="P10" s="86" t="s">
        <v>53</v>
      </c>
      <c r="Q10" s="86" t="s">
        <v>53</v>
      </c>
      <c r="R10" s="88"/>
      <c r="S10" s="88"/>
    </row>
    <row r="11" spans="1:19" s="78" customFormat="1" ht="18.75">
      <c r="A11" s="87"/>
      <c r="B11" s="87"/>
      <c r="C11" s="83"/>
      <c r="D11" s="88"/>
      <c r="E11" s="89"/>
      <c r="F11" s="86"/>
      <c r="G11" s="88"/>
      <c r="H11" s="86"/>
      <c r="I11" s="59"/>
      <c r="J11" s="19">
        <v>11</v>
      </c>
      <c r="K11" s="19" t="s">
        <v>56</v>
      </c>
      <c r="L11" s="86" t="s">
        <v>57</v>
      </c>
      <c r="M11" s="54" t="s">
        <v>30</v>
      </c>
      <c r="N11" s="86" t="s">
        <v>52</v>
      </c>
      <c r="O11" s="86" t="s">
        <v>53</v>
      </c>
      <c r="P11" s="86" t="s">
        <v>53</v>
      </c>
      <c r="Q11" s="86" t="s">
        <v>53</v>
      </c>
      <c r="R11" s="88"/>
      <c r="S11" s="88"/>
    </row>
    <row r="12" spans="1:19" s="78" customFormat="1" ht="18.75">
      <c r="A12" s="87"/>
      <c r="B12" s="87"/>
      <c r="C12" s="83"/>
      <c r="D12" s="88"/>
      <c r="E12" s="89"/>
      <c r="F12" s="86"/>
      <c r="G12" s="88"/>
      <c r="H12" s="86"/>
      <c r="I12" s="59"/>
      <c r="J12" s="19">
        <v>12</v>
      </c>
      <c r="K12" s="54" t="s">
        <v>58</v>
      </c>
      <c r="L12" s="54" t="s">
        <v>59</v>
      </c>
      <c r="M12" s="54" t="s">
        <v>30</v>
      </c>
      <c r="N12" s="54" t="s">
        <v>60</v>
      </c>
      <c r="O12" s="54" t="s">
        <v>30</v>
      </c>
      <c r="P12" s="54" t="s">
        <v>30</v>
      </c>
      <c r="Q12" s="54" t="s">
        <v>30</v>
      </c>
      <c r="R12" s="88"/>
      <c r="S12" s="88"/>
    </row>
    <row r="13" spans="1:19" s="78" customFormat="1" ht="18.75">
      <c r="A13" s="87"/>
      <c r="B13" s="87"/>
      <c r="C13" s="83"/>
      <c r="D13" s="88"/>
      <c r="E13" s="89"/>
      <c r="F13" s="86"/>
      <c r="G13" s="88"/>
      <c r="H13" s="86"/>
      <c r="I13" s="59"/>
      <c r="J13" s="19">
        <v>13</v>
      </c>
      <c r="K13" s="19" t="s">
        <v>61</v>
      </c>
      <c r="L13" s="86" t="s">
        <v>62</v>
      </c>
      <c r="M13" s="54" t="s">
        <v>30</v>
      </c>
      <c r="N13" s="86" t="s">
        <v>52</v>
      </c>
      <c r="O13" s="86" t="s">
        <v>53</v>
      </c>
      <c r="P13" s="86" t="s">
        <v>53</v>
      </c>
      <c r="Q13" s="86" t="s">
        <v>53</v>
      </c>
      <c r="R13" s="88"/>
      <c r="S13" s="88"/>
    </row>
    <row r="14" spans="1:19" s="78" customFormat="1" ht="18.75">
      <c r="A14" s="87"/>
      <c r="B14" s="87"/>
      <c r="C14" s="83"/>
      <c r="D14" s="88"/>
      <c r="E14" s="89"/>
      <c r="F14" s="86"/>
      <c r="G14" s="88"/>
      <c r="H14" s="86"/>
      <c r="I14" s="59"/>
      <c r="J14" s="19">
        <v>16</v>
      </c>
      <c r="K14" s="19" t="s">
        <v>63</v>
      </c>
      <c r="L14" s="86" t="s">
        <v>64</v>
      </c>
      <c r="M14" s="86" t="s">
        <v>49</v>
      </c>
      <c r="N14" s="86" t="s">
        <v>53</v>
      </c>
      <c r="O14" s="86" t="s">
        <v>53</v>
      </c>
      <c r="P14" s="86" t="s">
        <v>53</v>
      </c>
      <c r="Q14" s="86" t="s">
        <v>53</v>
      </c>
      <c r="R14" s="88"/>
      <c r="S14" s="88"/>
    </row>
    <row r="15" spans="1:19" s="78" customFormat="1" ht="37.5">
      <c r="A15" s="93"/>
      <c r="B15" s="93"/>
      <c r="C15" s="83"/>
      <c r="D15" s="94"/>
      <c r="E15" s="95"/>
      <c r="F15" s="86"/>
      <c r="G15" s="94"/>
      <c r="H15" s="86"/>
      <c r="I15" s="59"/>
      <c r="J15" s="19">
        <v>17</v>
      </c>
      <c r="K15" s="19" t="s">
        <v>65</v>
      </c>
      <c r="L15" s="86" t="s">
        <v>66</v>
      </c>
      <c r="M15" s="86" t="s">
        <v>30</v>
      </c>
      <c r="N15" s="101" t="s">
        <v>67</v>
      </c>
      <c r="O15" s="86" t="s">
        <v>49</v>
      </c>
      <c r="P15" s="86" t="s">
        <v>49</v>
      </c>
      <c r="Q15" s="86" t="s">
        <v>49</v>
      </c>
      <c r="R15" s="94"/>
      <c r="S15" s="94"/>
    </row>
  </sheetData>
  <sheetProtection selectLockedCells="1" selectUnlockedCells="1"/>
  <mergeCells count="23">
    <mergeCell ref="J1:Q1"/>
    <mergeCell ref="A1:A2"/>
    <mergeCell ref="A3:A15"/>
    <mergeCell ref="B1:B2"/>
    <mergeCell ref="B3:B15"/>
    <mergeCell ref="C1:C2"/>
    <mergeCell ref="C3:C15"/>
    <mergeCell ref="D1:D2"/>
    <mergeCell ref="D3:D15"/>
    <mergeCell ref="E1:E2"/>
    <mergeCell ref="E3:E15"/>
    <mergeCell ref="F1:F2"/>
    <mergeCell ref="F3:F15"/>
    <mergeCell ref="G1:G2"/>
    <mergeCell ref="G3:G15"/>
    <mergeCell ref="H1:H2"/>
    <mergeCell ref="H3:H15"/>
    <mergeCell ref="I1:I2"/>
    <mergeCell ref="I3:I15"/>
    <mergeCell ref="R1:R2"/>
    <mergeCell ref="R3:R15"/>
    <mergeCell ref="S1:S2"/>
    <mergeCell ref="S3:S15"/>
  </mergeCells>
  <printOptions/>
  <pageMargins left="0.7513888888888889" right="0.7513888888888889" top="1" bottom="1" header="0.5118055555555555" footer="0.5118055555555555"/>
  <pageSetup horizontalDpi="300" verticalDpi="300" orientation="landscape" paperSize="8" scale="90"/>
</worksheet>
</file>

<file path=xl/worksheets/sheet10.xml><?xml version="1.0" encoding="utf-8"?>
<worksheet xmlns="http://schemas.openxmlformats.org/spreadsheetml/2006/main" xmlns:r="http://schemas.openxmlformats.org/officeDocument/2006/relationships">
  <dimension ref="A1:N4"/>
  <sheetViews>
    <sheetView zoomScale="70" zoomScaleNormal="70" zoomScaleSheetLayoutView="100" workbookViewId="0" topLeftCell="A1">
      <selection activeCell="D14" sqref="D14"/>
    </sheetView>
  </sheetViews>
  <sheetFormatPr defaultColWidth="9.00390625" defaultRowHeight="14.25"/>
  <cols>
    <col min="1" max="10" width="14.00390625" style="0" customWidth="1"/>
  </cols>
  <sheetData>
    <row r="1" spans="1:10" s="11" customFormat="1" ht="18.75">
      <c r="A1" s="15" t="s">
        <v>218</v>
      </c>
      <c r="B1" s="16"/>
      <c r="C1" s="16"/>
      <c r="D1" s="16"/>
      <c r="E1" s="15" t="s">
        <v>219</v>
      </c>
      <c r="F1" s="16"/>
      <c r="G1" s="16"/>
      <c r="H1" s="16"/>
      <c r="I1" s="16"/>
      <c r="J1" s="15" t="s">
        <v>99</v>
      </c>
    </row>
    <row r="2" spans="1:10" s="12" customFormat="1" ht="112.5">
      <c r="A2" s="15" t="s">
        <v>220</v>
      </c>
      <c r="B2" s="15" t="s">
        <v>221</v>
      </c>
      <c r="C2" s="15" t="s">
        <v>222</v>
      </c>
      <c r="D2" s="15" t="s">
        <v>223</v>
      </c>
      <c r="E2" s="17" t="s">
        <v>224</v>
      </c>
      <c r="F2" s="17" t="s">
        <v>225</v>
      </c>
      <c r="G2" s="17" t="s">
        <v>226</v>
      </c>
      <c r="H2" s="17" t="s">
        <v>227</v>
      </c>
      <c r="I2" s="17" t="s">
        <v>228</v>
      </c>
      <c r="J2" s="15"/>
    </row>
    <row r="3" spans="1:14" s="13" customFormat="1" ht="18.75">
      <c r="A3" s="18">
        <v>4</v>
      </c>
      <c r="B3" s="18">
        <v>3</v>
      </c>
      <c r="C3" s="18">
        <v>0</v>
      </c>
      <c r="D3" s="18">
        <v>0</v>
      </c>
      <c r="E3" s="19" t="s">
        <v>30</v>
      </c>
      <c r="F3" s="19" t="s">
        <v>30</v>
      </c>
      <c r="G3" s="19" t="s">
        <v>30</v>
      </c>
      <c r="H3" s="19" t="s">
        <v>30</v>
      </c>
      <c r="I3" s="19" t="s">
        <v>229</v>
      </c>
      <c r="J3" s="19" t="s">
        <v>53</v>
      </c>
      <c r="N3" s="21"/>
    </row>
    <row r="4" spans="1:10" s="14" customFormat="1" ht="14.25">
      <c r="A4" s="20"/>
      <c r="B4" s="20"/>
      <c r="C4" s="20"/>
      <c r="D4" s="20"/>
      <c r="E4" s="20"/>
      <c r="F4" s="20"/>
      <c r="G4" s="20"/>
      <c r="H4" s="20"/>
      <c r="I4" s="20"/>
      <c r="J4" s="20"/>
    </row>
  </sheetData>
  <sheetProtection/>
  <mergeCells count="3">
    <mergeCell ref="A1:D1"/>
    <mergeCell ref="E1:I1"/>
    <mergeCell ref="J1:J2"/>
  </mergeCells>
  <printOptions/>
  <pageMargins left="0.7513888888888889" right="0.7513888888888889" top="1" bottom="1" header="0.5" footer="0.5"/>
  <pageSetup horizontalDpi="600" verticalDpi="600" orientation="landscape" paperSize="9" scale="85"/>
</worksheet>
</file>

<file path=xl/worksheets/sheet11.xml><?xml version="1.0" encoding="utf-8"?>
<worksheet xmlns="http://schemas.openxmlformats.org/spreadsheetml/2006/main" xmlns:r="http://schemas.openxmlformats.org/officeDocument/2006/relationships">
  <dimension ref="A1:K16"/>
  <sheetViews>
    <sheetView zoomScale="70" zoomScaleNormal="70" zoomScaleSheetLayoutView="100" workbookViewId="0" topLeftCell="A1">
      <selection activeCell="G29" sqref="G29"/>
    </sheetView>
  </sheetViews>
  <sheetFormatPr defaultColWidth="9.00390625" defaultRowHeight="14.25"/>
  <cols>
    <col min="1" max="1" width="43.50390625" style="0" customWidth="1"/>
    <col min="2" max="2" width="9.875" style="0" customWidth="1"/>
    <col min="3" max="3" width="18.00390625" style="0" customWidth="1"/>
    <col min="4" max="4" width="15.00390625" style="0" customWidth="1"/>
    <col min="5" max="5" width="19.375" style="0" customWidth="1"/>
    <col min="6" max="6" width="9.875" style="0" customWidth="1"/>
    <col min="7" max="7" width="11.625" style="0" customWidth="1"/>
    <col min="8" max="8" width="14.375" style="0" customWidth="1"/>
    <col min="9" max="9" width="11.625" style="0" customWidth="1"/>
    <col min="10" max="10" width="12.625" style="0" customWidth="1"/>
    <col min="11" max="11" width="14.00390625" style="0" customWidth="1"/>
  </cols>
  <sheetData>
    <row r="1" spans="1:11" s="1" customFormat="1" ht="18" customHeight="1">
      <c r="A1" s="2" t="s">
        <v>13</v>
      </c>
      <c r="B1" s="3" t="s">
        <v>230</v>
      </c>
      <c r="C1" s="3"/>
      <c r="D1" s="3"/>
      <c r="E1" s="3"/>
      <c r="F1" s="3"/>
      <c r="G1" s="3"/>
      <c r="H1" s="3"/>
      <c r="I1" s="3"/>
      <c r="J1" s="3" t="s">
        <v>231</v>
      </c>
      <c r="K1" s="3" t="s">
        <v>232</v>
      </c>
    </row>
    <row r="2" spans="1:11" s="1" customFormat="1" ht="18" customHeight="1">
      <c r="A2" s="4"/>
      <c r="B2" s="3" t="s">
        <v>233</v>
      </c>
      <c r="C2" s="3"/>
      <c r="D2" s="3"/>
      <c r="E2" s="3"/>
      <c r="F2" s="3" t="s">
        <v>234</v>
      </c>
      <c r="G2" s="3"/>
      <c r="H2" s="3"/>
      <c r="I2" s="3"/>
      <c r="J2" s="3"/>
      <c r="K2" s="3"/>
    </row>
    <row r="3" spans="1:11" s="1" customFormat="1" ht="51" customHeight="1">
      <c r="A3" s="5"/>
      <c r="B3" s="3" t="s">
        <v>235</v>
      </c>
      <c r="C3" s="3" t="s">
        <v>236</v>
      </c>
      <c r="D3" s="3" t="s">
        <v>237</v>
      </c>
      <c r="E3" s="3" t="s">
        <v>238</v>
      </c>
      <c r="F3" s="3" t="s">
        <v>235</v>
      </c>
      <c r="G3" s="3" t="s">
        <v>236</v>
      </c>
      <c r="H3" s="3" t="s">
        <v>237</v>
      </c>
      <c r="I3" s="3" t="s">
        <v>239</v>
      </c>
      <c r="J3" s="3"/>
      <c r="K3" s="3"/>
    </row>
    <row r="4" spans="1:11" ht="18.75">
      <c r="A4" s="6" t="s">
        <v>28</v>
      </c>
      <c r="B4" s="6">
        <v>12000</v>
      </c>
      <c r="C4" s="7" t="s">
        <v>53</v>
      </c>
      <c r="D4" s="7" t="s">
        <v>53</v>
      </c>
      <c r="E4" s="6">
        <v>12000</v>
      </c>
      <c r="F4" s="6">
        <v>1.26</v>
      </c>
      <c r="G4" s="7" t="s">
        <v>53</v>
      </c>
      <c r="H4" s="7" t="s">
        <v>53</v>
      </c>
      <c r="I4" s="6">
        <v>1.26</v>
      </c>
      <c r="J4" s="8">
        <v>3</v>
      </c>
      <c r="K4" s="9" t="s">
        <v>30</v>
      </c>
    </row>
    <row r="5" spans="1:11" ht="18.75">
      <c r="A5" s="6" t="s">
        <v>34</v>
      </c>
      <c r="B5" s="6">
        <v>40</v>
      </c>
      <c r="C5" s="7" t="s">
        <v>53</v>
      </c>
      <c r="D5" s="7" t="s">
        <v>53</v>
      </c>
      <c r="E5" s="6">
        <v>40</v>
      </c>
      <c r="F5" s="7" t="s">
        <v>53</v>
      </c>
      <c r="G5" s="7" t="s">
        <v>53</v>
      </c>
      <c r="H5" s="7" t="s">
        <v>53</v>
      </c>
      <c r="I5" s="7" t="s">
        <v>53</v>
      </c>
      <c r="J5" s="8"/>
      <c r="K5" s="7" t="s">
        <v>53</v>
      </c>
    </row>
    <row r="6" spans="1:11" ht="18.75">
      <c r="A6" s="7" t="s">
        <v>37</v>
      </c>
      <c r="B6" s="7">
        <v>1644</v>
      </c>
      <c r="C6" s="7">
        <v>1602</v>
      </c>
      <c r="D6" s="7" t="s">
        <v>53</v>
      </c>
      <c r="E6" s="7">
        <v>42</v>
      </c>
      <c r="F6" s="7" t="s">
        <v>53</v>
      </c>
      <c r="G6" s="7" t="s">
        <v>53</v>
      </c>
      <c r="H6" s="7" t="s">
        <v>53</v>
      </c>
      <c r="I6" s="7" t="s">
        <v>53</v>
      </c>
      <c r="J6" s="8"/>
      <c r="K6" s="7" t="s">
        <v>53</v>
      </c>
    </row>
    <row r="7" spans="1:11" ht="18.75">
      <c r="A7" s="6" t="s">
        <v>40</v>
      </c>
      <c r="B7" s="6">
        <v>148.2</v>
      </c>
      <c r="C7" s="7" t="s">
        <v>53</v>
      </c>
      <c r="D7" s="7" t="s">
        <v>53</v>
      </c>
      <c r="E7" s="6">
        <v>148.2</v>
      </c>
      <c r="F7" s="6">
        <v>0.05</v>
      </c>
      <c r="G7" s="7" t="s">
        <v>53</v>
      </c>
      <c r="H7" s="7" t="s">
        <v>53</v>
      </c>
      <c r="I7" s="6">
        <v>0.05</v>
      </c>
      <c r="J7" s="8"/>
      <c r="K7" s="9" t="s">
        <v>30</v>
      </c>
    </row>
    <row r="8" spans="1:11" ht="18.75">
      <c r="A8" s="6" t="s">
        <v>43</v>
      </c>
      <c r="B8" s="6">
        <v>460</v>
      </c>
      <c r="C8" s="6">
        <v>460</v>
      </c>
      <c r="D8" s="7" t="s">
        <v>53</v>
      </c>
      <c r="E8" s="7" t="s">
        <v>53</v>
      </c>
      <c r="F8" s="6">
        <v>0.1862</v>
      </c>
      <c r="G8" s="7" t="s">
        <v>53</v>
      </c>
      <c r="H8" s="7" t="s">
        <v>53</v>
      </c>
      <c r="I8" s="6">
        <v>0.1862</v>
      </c>
      <c r="J8" s="8"/>
      <c r="K8" s="9" t="s">
        <v>30</v>
      </c>
    </row>
    <row r="9" spans="1:11" ht="18.75">
      <c r="A9" s="6" t="s">
        <v>46</v>
      </c>
      <c r="B9" s="7" t="s">
        <v>53</v>
      </c>
      <c r="C9" s="7" t="s">
        <v>53</v>
      </c>
      <c r="D9" s="7" t="s">
        <v>53</v>
      </c>
      <c r="E9" s="7" t="s">
        <v>53</v>
      </c>
      <c r="F9" s="7" t="s">
        <v>53</v>
      </c>
      <c r="G9" s="7" t="s">
        <v>53</v>
      </c>
      <c r="H9" s="7" t="s">
        <v>53</v>
      </c>
      <c r="I9" s="7" t="s">
        <v>53</v>
      </c>
      <c r="J9" s="8"/>
      <c r="K9" s="7" t="s">
        <v>53</v>
      </c>
    </row>
    <row r="10" spans="1:11" ht="18.75">
      <c r="A10" s="6" t="s">
        <v>50</v>
      </c>
      <c r="B10" s="7" t="s">
        <v>53</v>
      </c>
      <c r="C10" s="7" t="s">
        <v>53</v>
      </c>
      <c r="D10" s="7" t="s">
        <v>53</v>
      </c>
      <c r="E10" s="7" t="s">
        <v>53</v>
      </c>
      <c r="F10" s="7" t="s">
        <v>53</v>
      </c>
      <c r="G10" s="7" t="s">
        <v>53</v>
      </c>
      <c r="H10" s="7" t="s">
        <v>53</v>
      </c>
      <c r="I10" s="7" t="s">
        <v>53</v>
      </c>
      <c r="J10" s="8"/>
      <c r="K10" s="7" t="s">
        <v>53</v>
      </c>
    </row>
    <row r="11" spans="1:11" ht="18.75">
      <c r="A11" s="6" t="s">
        <v>54</v>
      </c>
      <c r="B11" s="7" t="s">
        <v>53</v>
      </c>
      <c r="C11" s="7" t="s">
        <v>53</v>
      </c>
      <c r="D11" s="7" t="s">
        <v>53</v>
      </c>
      <c r="E11" s="7" t="s">
        <v>53</v>
      </c>
      <c r="F11" s="7" t="s">
        <v>53</v>
      </c>
      <c r="G11" s="7" t="s">
        <v>53</v>
      </c>
      <c r="H11" s="7" t="s">
        <v>53</v>
      </c>
      <c r="I11" s="7" t="s">
        <v>53</v>
      </c>
      <c r="J11" s="8"/>
      <c r="K11" s="7" t="s">
        <v>53</v>
      </c>
    </row>
    <row r="12" spans="1:11" ht="18.75">
      <c r="A12" s="6" t="s">
        <v>56</v>
      </c>
      <c r="B12" s="7" t="s">
        <v>53</v>
      </c>
      <c r="C12" s="7" t="s">
        <v>53</v>
      </c>
      <c r="D12" s="7" t="s">
        <v>53</v>
      </c>
      <c r="E12" s="7" t="s">
        <v>53</v>
      </c>
      <c r="F12" s="7" t="s">
        <v>53</v>
      </c>
      <c r="G12" s="7" t="s">
        <v>53</v>
      </c>
      <c r="H12" s="7" t="s">
        <v>53</v>
      </c>
      <c r="I12" s="7" t="s">
        <v>53</v>
      </c>
      <c r="J12" s="8"/>
      <c r="K12" s="7" t="s">
        <v>53</v>
      </c>
    </row>
    <row r="13" spans="1:11" ht="18.75">
      <c r="A13" s="6" t="s">
        <v>58</v>
      </c>
      <c r="B13" s="6">
        <v>1342.26</v>
      </c>
      <c r="C13" s="7" t="s">
        <v>53</v>
      </c>
      <c r="D13" s="7" t="s">
        <v>53</v>
      </c>
      <c r="E13" s="6">
        <v>1342.26</v>
      </c>
      <c r="F13" s="6">
        <v>0.05</v>
      </c>
      <c r="G13" s="7" t="s">
        <v>53</v>
      </c>
      <c r="H13" s="7" t="s">
        <v>53</v>
      </c>
      <c r="I13" s="6">
        <v>0.05</v>
      </c>
      <c r="J13" s="8"/>
      <c r="K13" s="9" t="s">
        <v>30</v>
      </c>
    </row>
    <row r="14" spans="1:11" ht="18.75">
      <c r="A14" s="6" t="s">
        <v>61</v>
      </c>
      <c r="B14" s="7" t="s">
        <v>53</v>
      </c>
      <c r="C14" s="7" t="s">
        <v>53</v>
      </c>
      <c r="D14" s="7" t="s">
        <v>53</v>
      </c>
      <c r="E14" s="7" t="s">
        <v>53</v>
      </c>
      <c r="F14" s="7" t="s">
        <v>53</v>
      </c>
      <c r="G14" s="7" t="s">
        <v>53</v>
      </c>
      <c r="H14" s="7" t="s">
        <v>53</v>
      </c>
      <c r="I14" s="7" t="s">
        <v>53</v>
      </c>
      <c r="J14" s="8"/>
      <c r="K14" s="7" t="s">
        <v>53</v>
      </c>
    </row>
    <row r="15" spans="1:11" ht="18.75">
      <c r="A15" s="6" t="s">
        <v>63</v>
      </c>
      <c r="B15" s="7" t="s">
        <v>53</v>
      </c>
      <c r="C15" s="7" t="s">
        <v>53</v>
      </c>
      <c r="D15" s="7" t="s">
        <v>53</v>
      </c>
      <c r="E15" s="7" t="s">
        <v>53</v>
      </c>
      <c r="F15" s="7" t="s">
        <v>53</v>
      </c>
      <c r="G15" s="7" t="s">
        <v>53</v>
      </c>
      <c r="H15" s="7" t="s">
        <v>53</v>
      </c>
      <c r="I15" s="7" t="s">
        <v>53</v>
      </c>
      <c r="J15" s="8"/>
      <c r="K15" s="7" t="s">
        <v>53</v>
      </c>
    </row>
    <row r="16" spans="1:11" ht="18.75">
      <c r="A16" s="6" t="s">
        <v>65</v>
      </c>
      <c r="B16" s="7" t="s">
        <v>53</v>
      </c>
      <c r="C16" s="7" t="s">
        <v>53</v>
      </c>
      <c r="D16" s="7" t="s">
        <v>53</v>
      </c>
      <c r="E16" s="7" t="s">
        <v>53</v>
      </c>
      <c r="F16" s="7" t="s">
        <v>53</v>
      </c>
      <c r="G16" s="7" t="s">
        <v>53</v>
      </c>
      <c r="H16" s="7" t="s">
        <v>53</v>
      </c>
      <c r="I16" s="7" t="s">
        <v>53</v>
      </c>
      <c r="J16" s="10"/>
      <c r="K16" s="7" t="s">
        <v>53</v>
      </c>
    </row>
  </sheetData>
  <sheetProtection/>
  <mergeCells count="7">
    <mergeCell ref="B1:I1"/>
    <mergeCell ref="B2:E2"/>
    <mergeCell ref="F2:I2"/>
    <mergeCell ref="A1:A3"/>
    <mergeCell ref="J1:J3"/>
    <mergeCell ref="J4:J16"/>
    <mergeCell ref="K1:K3"/>
  </mergeCells>
  <printOptions/>
  <pageMargins left="0.39305555555555555" right="0.39305555555555555" top="1" bottom="1" header="0.5" footer="0.5"/>
  <pageSetup horizontalDpi="600" verticalDpi="600" orientation="landscape" paperSize="9" scale="85"/>
</worksheet>
</file>

<file path=xl/worksheets/sheet2.xml><?xml version="1.0" encoding="utf-8"?>
<worksheet xmlns="http://schemas.openxmlformats.org/spreadsheetml/2006/main" xmlns:r="http://schemas.openxmlformats.org/officeDocument/2006/relationships">
  <dimension ref="A1:G10"/>
  <sheetViews>
    <sheetView tabSelected="1" zoomScale="85" zoomScaleNormal="85" zoomScaleSheetLayoutView="100" workbookViewId="0" topLeftCell="A5">
      <selection activeCell="F8" sqref="F8"/>
    </sheetView>
  </sheetViews>
  <sheetFormatPr defaultColWidth="9.00390625" defaultRowHeight="14.25"/>
  <cols>
    <col min="1" max="1" width="16.625" style="0" customWidth="1"/>
    <col min="2" max="2" width="20.875" style="0" customWidth="1"/>
    <col min="3" max="3" width="15.75390625" style="0" customWidth="1"/>
    <col min="4" max="4" width="9.125" style="0" customWidth="1"/>
    <col min="5" max="5" width="53.125" style="0" customWidth="1"/>
    <col min="6" max="6" width="34.125" style="0" customWidth="1"/>
    <col min="7" max="7" width="21.75390625" style="0" customWidth="1"/>
  </cols>
  <sheetData>
    <row r="1" spans="1:7" s="14" customFormat="1" ht="31.5" customHeight="1">
      <c r="A1" s="15" t="s">
        <v>68</v>
      </c>
      <c r="B1" s="15" t="s">
        <v>69</v>
      </c>
      <c r="C1" s="15" t="s">
        <v>70</v>
      </c>
      <c r="D1" s="15" t="s">
        <v>71</v>
      </c>
      <c r="E1" s="15"/>
      <c r="F1" s="15"/>
      <c r="G1" s="15" t="s">
        <v>72</v>
      </c>
    </row>
    <row r="2" spans="1:7" s="14" customFormat="1" ht="33.75" customHeight="1">
      <c r="A2" s="15"/>
      <c r="B2" s="15"/>
      <c r="C2" s="15"/>
      <c r="D2" s="15" t="s">
        <v>12</v>
      </c>
      <c r="E2" s="15" t="s">
        <v>73</v>
      </c>
      <c r="F2" s="15" t="s">
        <v>74</v>
      </c>
      <c r="G2" s="15"/>
    </row>
    <row r="3" spans="1:7" s="14" customFormat="1" ht="225.75">
      <c r="A3" s="67"/>
      <c r="B3" s="67"/>
      <c r="C3" s="68" t="s">
        <v>75</v>
      </c>
      <c r="D3" s="69">
        <v>1</v>
      </c>
      <c r="E3" s="70" t="s">
        <v>76</v>
      </c>
      <c r="F3" s="70" t="s">
        <v>77</v>
      </c>
      <c r="G3" s="71" t="s">
        <v>78</v>
      </c>
    </row>
    <row r="4" spans="1:7" s="14" customFormat="1" ht="357">
      <c r="A4" s="72"/>
      <c r="B4" s="72"/>
      <c r="C4" s="71"/>
      <c r="D4" s="69">
        <v>2</v>
      </c>
      <c r="E4" s="73" t="s">
        <v>79</v>
      </c>
      <c r="F4" s="73" t="s">
        <v>80</v>
      </c>
      <c r="G4" s="71"/>
    </row>
    <row r="5" spans="1:7" s="14" customFormat="1" ht="263.25">
      <c r="A5" s="72"/>
      <c r="B5" s="72"/>
      <c r="C5" s="71"/>
      <c r="D5" s="69">
        <v>3</v>
      </c>
      <c r="E5" s="73" t="s">
        <v>81</v>
      </c>
      <c r="F5" s="73" t="s">
        <v>82</v>
      </c>
      <c r="G5" s="71"/>
    </row>
    <row r="6" spans="1:7" s="14" customFormat="1" ht="244.5">
      <c r="A6" s="72"/>
      <c r="B6" s="72"/>
      <c r="C6" s="71"/>
      <c r="D6" s="69">
        <v>4</v>
      </c>
      <c r="E6" s="73" t="s">
        <v>83</v>
      </c>
      <c r="F6" s="73" t="s">
        <v>84</v>
      </c>
      <c r="G6" s="71"/>
    </row>
    <row r="7" spans="1:7" s="14" customFormat="1" ht="150.75">
      <c r="A7" s="72"/>
      <c r="B7" s="72"/>
      <c r="C7" s="71"/>
      <c r="D7" s="69">
        <v>5</v>
      </c>
      <c r="E7" s="73" t="s">
        <v>85</v>
      </c>
      <c r="F7" s="73" t="s">
        <v>86</v>
      </c>
      <c r="G7" s="71"/>
    </row>
    <row r="8" spans="1:7" s="14" customFormat="1" ht="57">
      <c r="A8" s="72"/>
      <c r="B8" s="72"/>
      <c r="C8" s="71"/>
      <c r="D8" s="69">
        <v>6</v>
      </c>
      <c r="E8" s="73" t="s">
        <v>87</v>
      </c>
      <c r="F8" s="73" t="s">
        <v>88</v>
      </c>
      <c r="G8" s="71"/>
    </row>
    <row r="9" spans="1:7" s="20" customFormat="1" ht="75.75">
      <c r="A9" s="72"/>
      <c r="B9" s="72"/>
      <c r="C9" s="71"/>
      <c r="D9" s="74">
        <v>7</v>
      </c>
      <c r="E9" s="73" t="s">
        <v>89</v>
      </c>
      <c r="F9" s="73" t="s">
        <v>90</v>
      </c>
      <c r="G9" s="71"/>
    </row>
    <row r="10" spans="1:7" s="20" customFormat="1" ht="113.25">
      <c r="A10" s="75"/>
      <c r="B10" s="75"/>
      <c r="C10" s="71"/>
      <c r="D10" s="74">
        <v>8</v>
      </c>
      <c r="E10" s="73" t="s">
        <v>91</v>
      </c>
      <c r="F10" s="73" t="s">
        <v>92</v>
      </c>
      <c r="G10" s="71"/>
    </row>
  </sheetData>
  <sheetProtection/>
  <mergeCells count="9">
    <mergeCell ref="D1:F1"/>
    <mergeCell ref="A1:A2"/>
    <mergeCell ref="A3:A10"/>
    <mergeCell ref="B1:B2"/>
    <mergeCell ref="B3:B10"/>
    <mergeCell ref="C1:C2"/>
    <mergeCell ref="C3:C10"/>
    <mergeCell ref="G1:G2"/>
    <mergeCell ref="G3:G10"/>
  </mergeCells>
  <printOptions/>
  <pageMargins left="0.75" right="0.75" top="1" bottom="1" header="0.5118055555555555" footer="0.5118055555555555"/>
  <pageSetup orientation="landscape" paperSize="9"/>
</worksheet>
</file>

<file path=xl/worksheets/sheet3.xml><?xml version="1.0" encoding="utf-8"?>
<worksheet xmlns="http://schemas.openxmlformats.org/spreadsheetml/2006/main" xmlns:r="http://schemas.openxmlformats.org/officeDocument/2006/relationships">
  <dimension ref="A1:G5"/>
  <sheetViews>
    <sheetView zoomScaleSheetLayoutView="100" workbookViewId="0" topLeftCell="A1">
      <selection activeCell="C2" sqref="C2:C5"/>
    </sheetView>
  </sheetViews>
  <sheetFormatPr defaultColWidth="9.00390625" defaultRowHeight="14.25"/>
  <cols>
    <col min="1" max="1" width="56.50390625" style="0" customWidth="1"/>
    <col min="2" max="2" width="30.375" style="0" customWidth="1"/>
    <col min="3" max="3" width="13.875" style="0" customWidth="1"/>
    <col min="4" max="4" width="11.75390625" style="0" customWidth="1"/>
    <col min="5" max="5" width="16.375" style="0" customWidth="1"/>
    <col min="6" max="6" width="27.25390625" style="0" customWidth="1"/>
    <col min="7" max="7" width="15.25390625" style="0" customWidth="1"/>
  </cols>
  <sheetData>
    <row r="1" spans="1:7" s="11" customFormat="1" ht="78.75" customHeight="1">
      <c r="A1" s="15" t="s">
        <v>93</v>
      </c>
      <c r="B1" s="15" t="s">
        <v>94</v>
      </c>
      <c r="C1" s="15" t="s">
        <v>95</v>
      </c>
      <c r="D1" s="15" t="s">
        <v>96</v>
      </c>
      <c r="E1" s="15" t="s">
        <v>97</v>
      </c>
      <c r="F1" s="15" t="s">
        <v>98</v>
      </c>
      <c r="G1" s="15" t="s">
        <v>99</v>
      </c>
    </row>
    <row r="2" spans="1:7" s="13" customFormat="1" ht="37.5">
      <c r="A2" s="59" t="s">
        <v>100</v>
      </c>
      <c r="B2" s="60" t="s">
        <v>101</v>
      </c>
      <c r="C2" s="61" t="s">
        <v>102</v>
      </c>
      <c r="D2" s="62">
        <v>0</v>
      </c>
      <c r="E2" s="61" t="s">
        <v>102</v>
      </c>
      <c r="F2" s="61" t="s">
        <v>103</v>
      </c>
      <c r="G2" s="46"/>
    </row>
    <row r="3" spans="1:7" s="13" customFormat="1" ht="385.5" customHeight="1">
      <c r="A3" s="60" t="s">
        <v>104</v>
      </c>
      <c r="B3" s="60" t="s">
        <v>101</v>
      </c>
      <c r="C3" s="63"/>
      <c r="D3" s="64"/>
      <c r="E3" s="63"/>
      <c r="F3" s="63"/>
      <c r="G3" s="46"/>
    </row>
    <row r="4" spans="1:7" s="57" customFormat="1" ht="267" customHeight="1">
      <c r="A4" s="60" t="s">
        <v>105</v>
      </c>
      <c r="B4" s="60" t="s">
        <v>101</v>
      </c>
      <c r="C4" s="63"/>
      <c r="D4" s="64"/>
      <c r="E4" s="63"/>
      <c r="F4" s="63"/>
      <c r="G4" s="18"/>
    </row>
    <row r="5" spans="1:7" s="57" customFormat="1" ht="356.25">
      <c r="A5" s="60" t="s">
        <v>106</v>
      </c>
      <c r="B5" s="60" t="s">
        <v>101</v>
      </c>
      <c r="C5" s="65"/>
      <c r="D5" s="66"/>
      <c r="E5" s="65"/>
      <c r="F5" s="65"/>
      <c r="G5" s="18"/>
    </row>
    <row r="6" s="58" customFormat="1" ht="18.75"/>
    <row r="7" s="58" customFormat="1" ht="18.75"/>
    <row r="8" s="58" customFormat="1" ht="18.75"/>
    <row r="9" s="58" customFormat="1" ht="18.75"/>
    <row r="10" s="58" customFormat="1" ht="18.75"/>
  </sheetData>
  <sheetProtection/>
  <mergeCells count="4">
    <mergeCell ref="C2:C5"/>
    <mergeCell ref="D2:D5"/>
    <mergeCell ref="E2:E5"/>
    <mergeCell ref="F2:F5"/>
  </mergeCells>
  <printOptions/>
  <pageMargins left="0.7513888888888889" right="0.7513888888888889" top="1" bottom="1" header="0.5118055555555555" footer="0.5118055555555555"/>
  <pageSetup horizontalDpi="600" verticalDpi="600" orientation="landscape" paperSize="9" scale="85"/>
</worksheet>
</file>

<file path=xl/worksheets/sheet4.xml><?xml version="1.0" encoding="utf-8"?>
<worksheet xmlns="http://schemas.openxmlformats.org/spreadsheetml/2006/main" xmlns:r="http://schemas.openxmlformats.org/officeDocument/2006/relationships">
  <dimension ref="A1:H15"/>
  <sheetViews>
    <sheetView zoomScale="70" zoomScaleNormal="70" zoomScaleSheetLayoutView="100" workbookViewId="0" topLeftCell="A1">
      <selection activeCell="A28" sqref="A28"/>
    </sheetView>
  </sheetViews>
  <sheetFormatPr defaultColWidth="9.00390625" defaultRowHeight="14.25"/>
  <cols>
    <col min="1" max="1" width="44.375" style="0" customWidth="1"/>
    <col min="2" max="3" width="12.625" style="0" customWidth="1"/>
    <col min="4" max="4" width="18.00390625" style="0" customWidth="1"/>
    <col min="5" max="5" width="16.625" style="0" customWidth="1"/>
    <col min="6" max="6" width="12.625" style="0" customWidth="1"/>
    <col min="7" max="7" width="18.25390625" style="0" customWidth="1"/>
    <col min="8" max="8" width="16.625" style="0" customWidth="1"/>
  </cols>
  <sheetData>
    <row r="1" spans="1:8" s="14" customFormat="1" ht="36" customHeight="1">
      <c r="A1" s="17" t="s">
        <v>107</v>
      </c>
      <c r="B1" s="17"/>
      <c r="C1" s="17"/>
      <c r="D1" s="17"/>
      <c r="E1" s="17"/>
      <c r="F1" s="17"/>
      <c r="G1" s="17"/>
      <c r="H1" s="15" t="s">
        <v>108</v>
      </c>
    </row>
    <row r="2" spans="1:8" s="14" customFormat="1" ht="64.5" customHeight="1">
      <c r="A2" s="53" t="s">
        <v>109</v>
      </c>
      <c r="B2" s="53" t="s">
        <v>110</v>
      </c>
      <c r="C2" s="53" t="s">
        <v>111</v>
      </c>
      <c r="D2" s="53" t="s">
        <v>112</v>
      </c>
      <c r="E2" s="53" t="s">
        <v>113</v>
      </c>
      <c r="F2" s="53" t="s">
        <v>114</v>
      </c>
      <c r="G2" s="15" t="s">
        <v>115</v>
      </c>
      <c r="H2" s="15"/>
    </row>
    <row r="3" spans="1:8" s="20" customFormat="1" ht="18.75">
      <c r="A3" s="54" t="s">
        <v>28</v>
      </c>
      <c r="B3" s="7" t="s">
        <v>53</v>
      </c>
      <c r="C3" s="54">
        <v>4.906</v>
      </c>
      <c r="D3" s="7" t="s">
        <v>53</v>
      </c>
      <c r="E3" s="54">
        <v>17.9221</v>
      </c>
      <c r="F3" s="54">
        <v>0.4839</v>
      </c>
      <c r="G3" s="7" t="s">
        <v>53</v>
      </c>
      <c r="H3" s="54" t="s">
        <v>30</v>
      </c>
    </row>
    <row r="4" spans="1:8" s="20" customFormat="1" ht="18.75">
      <c r="A4" s="54" t="s">
        <v>34</v>
      </c>
      <c r="B4" s="54">
        <v>0.51</v>
      </c>
      <c r="C4" s="54">
        <v>0.306</v>
      </c>
      <c r="D4" s="54">
        <v>0.00558</v>
      </c>
      <c r="E4" s="54">
        <v>3.259</v>
      </c>
      <c r="F4" s="54">
        <v>0.445</v>
      </c>
      <c r="G4" s="54" t="s">
        <v>116</v>
      </c>
      <c r="H4" s="54" t="s">
        <v>30</v>
      </c>
    </row>
    <row r="5" spans="1:8" s="20" customFormat="1" ht="18.75">
      <c r="A5" s="55" t="s">
        <v>37</v>
      </c>
      <c r="B5" s="7" t="s">
        <v>53</v>
      </c>
      <c r="C5" s="7" t="s">
        <v>53</v>
      </c>
      <c r="D5" s="7" t="s">
        <v>53</v>
      </c>
      <c r="E5" s="56">
        <v>0.456</v>
      </c>
      <c r="F5" s="56">
        <v>0.068</v>
      </c>
      <c r="G5" s="7" t="s">
        <v>53</v>
      </c>
      <c r="H5" s="54" t="s">
        <v>30</v>
      </c>
    </row>
    <row r="6" spans="1:8" s="20" customFormat="1" ht="18.75">
      <c r="A6" s="54" t="s">
        <v>40</v>
      </c>
      <c r="B6" s="7" t="s">
        <v>53</v>
      </c>
      <c r="C6" s="7" t="s">
        <v>53</v>
      </c>
      <c r="D6" s="7" t="s">
        <v>53</v>
      </c>
      <c r="E6" s="54">
        <v>0.456</v>
      </c>
      <c r="F6" s="54">
        <v>0.0456</v>
      </c>
      <c r="G6" s="7" t="s">
        <v>53</v>
      </c>
      <c r="H6" s="54" t="s">
        <v>30</v>
      </c>
    </row>
    <row r="7" spans="1:8" s="20" customFormat="1" ht="18.75">
      <c r="A7" s="54" t="s">
        <v>43</v>
      </c>
      <c r="B7" s="54">
        <v>2.399</v>
      </c>
      <c r="C7" s="54">
        <v>15.834</v>
      </c>
      <c r="D7" s="7" t="s">
        <v>53</v>
      </c>
      <c r="E7" s="54">
        <v>10.02</v>
      </c>
      <c r="F7" s="54">
        <v>1.124</v>
      </c>
      <c r="G7" s="7" t="s">
        <v>53</v>
      </c>
      <c r="H7" s="54" t="s">
        <v>30</v>
      </c>
    </row>
    <row r="8" spans="1:8" s="20" customFormat="1" ht="18.75">
      <c r="A8" s="54" t="s">
        <v>46</v>
      </c>
      <c r="B8" s="7" t="s">
        <v>53</v>
      </c>
      <c r="C8" s="7" t="s">
        <v>53</v>
      </c>
      <c r="D8" s="7" t="s">
        <v>53</v>
      </c>
      <c r="E8" s="7" t="s">
        <v>53</v>
      </c>
      <c r="F8" s="7" t="s">
        <v>53</v>
      </c>
      <c r="G8" s="7" t="s">
        <v>53</v>
      </c>
      <c r="H8" s="7" t="s">
        <v>53</v>
      </c>
    </row>
    <row r="9" spans="1:8" s="20" customFormat="1" ht="18.75">
      <c r="A9" s="54" t="s">
        <v>50</v>
      </c>
      <c r="B9" s="7" t="s">
        <v>53</v>
      </c>
      <c r="C9" s="7" t="s">
        <v>53</v>
      </c>
      <c r="D9" s="7" t="s">
        <v>53</v>
      </c>
      <c r="E9" s="7" t="s">
        <v>53</v>
      </c>
      <c r="F9" s="7" t="s">
        <v>53</v>
      </c>
      <c r="G9" s="7" t="s">
        <v>53</v>
      </c>
      <c r="H9" s="7" t="s">
        <v>53</v>
      </c>
    </row>
    <row r="10" spans="1:8" s="20" customFormat="1" ht="18.75">
      <c r="A10" s="54" t="s">
        <v>54</v>
      </c>
      <c r="B10" s="7" t="s">
        <v>53</v>
      </c>
      <c r="C10" s="7" t="s">
        <v>53</v>
      </c>
      <c r="D10" s="7" t="s">
        <v>53</v>
      </c>
      <c r="E10" s="7" t="s">
        <v>53</v>
      </c>
      <c r="F10" s="7" t="s">
        <v>53</v>
      </c>
      <c r="G10" s="7" t="s">
        <v>53</v>
      </c>
      <c r="H10" s="7" t="s">
        <v>53</v>
      </c>
    </row>
    <row r="11" spans="1:8" s="20" customFormat="1" ht="18.75">
      <c r="A11" s="54" t="s">
        <v>56</v>
      </c>
      <c r="B11" s="7" t="s">
        <v>53</v>
      </c>
      <c r="C11" s="7" t="s">
        <v>53</v>
      </c>
      <c r="D11" s="7" t="s">
        <v>53</v>
      </c>
      <c r="E11" s="7" t="s">
        <v>53</v>
      </c>
      <c r="F11" s="7" t="s">
        <v>53</v>
      </c>
      <c r="G11" s="7" t="s">
        <v>53</v>
      </c>
      <c r="H11" s="7" t="s">
        <v>53</v>
      </c>
    </row>
    <row r="12" spans="1:8" s="20" customFormat="1" ht="18.75">
      <c r="A12" s="54" t="s">
        <v>58</v>
      </c>
      <c r="B12" s="54">
        <v>0.52</v>
      </c>
      <c r="C12" s="54">
        <v>0.306</v>
      </c>
      <c r="D12" s="54" t="s">
        <v>53</v>
      </c>
      <c r="E12" s="54">
        <v>1.45</v>
      </c>
      <c r="F12" s="54">
        <v>0.145</v>
      </c>
      <c r="G12" s="54" t="s">
        <v>53</v>
      </c>
      <c r="H12" s="54" t="s">
        <v>30</v>
      </c>
    </row>
    <row r="13" spans="1:8" s="20" customFormat="1" ht="18.75">
      <c r="A13" s="54" t="s">
        <v>61</v>
      </c>
      <c r="B13" s="7" t="s">
        <v>53</v>
      </c>
      <c r="C13" s="7" t="s">
        <v>53</v>
      </c>
      <c r="D13" s="7" t="s">
        <v>53</v>
      </c>
      <c r="E13" s="7" t="s">
        <v>53</v>
      </c>
      <c r="F13" s="7" t="s">
        <v>53</v>
      </c>
      <c r="G13" s="7" t="s">
        <v>53</v>
      </c>
      <c r="H13" s="7" t="s">
        <v>53</v>
      </c>
    </row>
    <row r="14" spans="1:8" s="20" customFormat="1" ht="18.75">
      <c r="A14" s="54" t="s">
        <v>63</v>
      </c>
      <c r="B14" s="7" t="s">
        <v>53</v>
      </c>
      <c r="C14" s="7" t="s">
        <v>53</v>
      </c>
      <c r="D14" s="7" t="s">
        <v>53</v>
      </c>
      <c r="E14" s="7" t="s">
        <v>53</v>
      </c>
      <c r="F14" s="7" t="s">
        <v>53</v>
      </c>
      <c r="G14" s="7" t="s">
        <v>53</v>
      </c>
      <c r="H14" s="7" t="s">
        <v>53</v>
      </c>
    </row>
    <row r="15" spans="1:8" s="20" customFormat="1" ht="18.75">
      <c r="A15" s="54" t="s">
        <v>65</v>
      </c>
      <c r="B15" s="7" t="s">
        <v>53</v>
      </c>
      <c r="C15" s="7" t="s">
        <v>53</v>
      </c>
      <c r="D15" s="7" t="s">
        <v>53</v>
      </c>
      <c r="E15" s="7" t="s">
        <v>53</v>
      </c>
      <c r="F15" s="7" t="s">
        <v>53</v>
      </c>
      <c r="G15" s="7" t="s">
        <v>53</v>
      </c>
      <c r="H15" s="7" t="s">
        <v>53</v>
      </c>
    </row>
  </sheetData>
  <sheetProtection/>
  <mergeCells count="2">
    <mergeCell ref="A1:G1"/>
    <mergeCell ref="H1:H2"/>
  </mergeCells>
  <printOptions/>
  <pageMargins left="0.75" right="0.75" top="1" bottom="1" header="0.5" footer="0.5"/>
  <pageSetup orientation="landscape" paperSize="9"/>
</worksheet>
</file>

<file path=xl/worksheets/sheet5.xml><?xml version="1.0" encoding="utf-8"?>
<worksheet xmlns="http://schemas.openxmlformats.org/spreadsheetml/2006/main" xmlns:r="http://schemas.openxmlformats.org/officeDocument/2006/relationships">
  <dimension ref="A1:Q3"/>
  <sheetViews>
    <sheetView zoomScale="55" zoomScaleNormal="55" zoomScaleSheetLayoutView="100" workbookViewId="0" topLeftCell="A1">
      <selection activeCell="J41" sqref="J41"/>
    </sheetView>
  </sheetViews>
  <sheetFormatPr defaultColWidth="9.00390625" defaultRowHeight="14.25"/>
  <cols>
    <col min="1" max="6" width="9.125" style="0" customWidth="1"/>
    <col min="7" max="7" width="5.75390625" style="0" customWidth="1"/>
    <col min="8" max="8" width="19.125" style="0" customWidth="1"/>
    <col min="9" max="9" width="8.75390625" style="0" customWidth="1"/>
    <col min="10" max="10" width="16.625" style="0" customWidth="1"/>
    <col min="11" max="11" width="8.75390625" style="0" customWidth="1"/>
    <col min="12" max="12" width="4.875" style="0" customWidth="1"/>
    <col min="13" max="17" width="8.75390625" style="0" customWidth="1"/>
  </cols>
  <sheetData>
    <row r="1" spans="1:17" s="11" customFormat="1" ht="34.5" customHeight="1">
      <c r="A1" s="17" t="s">
        <v>117</v>
      </c>
      <c r="B1" s="17" t="s">
        <v>118</v>
      </c>
      <c r="C1" s="17" t="s">
        <v>119</v>
      </c>
      <c r="D1" s="17" t="s">
        <v>120</v>
      </c>
      <c r="E1" s="17" t="s">
        <v>118</v>
      </c>
      <c r="F1" s="17" t="s">
        <v>119</v>
      </c>
      <c r="G1" s="17" t="s">
        <v>121</v>
      </c>
      <c r="H1" s="17"/>
      <c r="I1" s="17"/>
      <c r="J1" s="17"/>
      <c r="K1" s="17"/>
      <c r="L1" s="17" t="s">
        <v>122</v>
      </c>
      <c r="M1" s="17"/>
      <c r="N1" s="17"/>
      <c r="O1" s="17"/>
      <c r="P1" s="17"/>
      <c r="Q1" s="15" t="s">
        <v>99</v>
      </c>
    </row>
    <row r="2" spans="1:17" s="14" customFormat="1" ht="133.5" customHeight="1">
      <c r="A2" s="17"/>
      <c r="B2" s="17"/>
      <c r="C2" s="17"/>
      <c r="D2" s="17"/>
      <c r="E2" s="17"/>
      <c r="F2" s="17"/>
      <c r="G2" s="48" t="s">
        <v>12</v>
      </c>
      <c r="H2" s="17" t="s">
        <v>123</v>
      </c>
      <c r="I2" s="17" t="s">
        <v>124</v>
      </c>
      <c r="J2" s="17" t="s">
        <v>125</v>
      </c>
      <c r="K2" s="17" t="s">
        <v>126</v>
      </c>
      <c r="L2" s="17" t="s">
        <v>12</v>
      </c>
      <c r="M2" s="17" t="s">
        <v>127</v>
      </c>
      <c r="N2" s="17" t="s">
        <v>128</v>
      </c>
      <c r="O2" s="17" t="s">
        <v>129</v>
      </c>
      <c r="P2" s="17" t="s">
        <v>126</v>
      </c>
      <c r="Q2" s="15"/>
    </row>
    <row r="3" spans="1:17" s="47" customFormat="1" ht="150">
      <c r="A3" s="49">
        <v>1</v>
      </c>
      <c r="B3" s="49">
        <v>1</v>
      </c>
      <c r="C3" s="49">
        <v>0</v>
      </c>
      <c r="D3" s="49">
        <v>0</v>
      </c>
      <c r="E3" s="49">
        <v>0</v>
      </c>
      <c r="F3" s="49">
        <v>0</v>
      </c>
      <c r="G3" s="49">
        <v>1</v>
      </c>
      <c r="H3" s="50" t="s">
        <v>130</v>
      </c>
      <c r="I3" s="51" t="s">
        <v>131</v>
      </c>
      <c r="J3" s="52" t="s">
        <v>132</v>
      </c>
      <c r="K3" s="51" t="s">
        <v>133</v>
      </c>
      <c r="L3" s="51" t="s">
        <v>53</v>
      </c>
      <c r="M3" s="51" t="s">
        <v>134</v>
      </c>
      <c r="N3" s="51" t="s">
        <v>134</v>
      </c>
      <c r="O3" s="51" t="s">
        <v>134</v>
      </c>
      <c r="P3" s="51" t="s">
        <v>134</v>
      </c>
      <c r="Q3" s="51" t="s">
        <v>53</v>
      </c>
    </row>
  </sheetData>
  <sheetProtection/>
  <mergeCells count="9">
    <mergeCell ref="G1:K1"/>
    <mergeCell ref="L1:P1"/>
    <mergeCell ref="A1:A2"/>
    <mergeCell ref="B1:B2"/>
    <mergeCell ref="C1:C2"/>
    <mergeCell ref="D1:D2"/>
    <mergeCell ref="E1:E2"/>
    <mergeCell ref="F1:F2"/>
    <mergeCell ref="Q1:Q2"/>
  </mergeCells>
  <printOptions/>
  <pageMargins left="0.39305555555555555" right="0.39305555555555555" top="1" bottom="1" header="0.5" footer="0.5"/>
  <pageSetup horizontalDpi="600" verticalDpi="600" orientation="landscape" paperSize="9" scale="90"/>
</worksheet>
</file>

<file path=xl/worksheets/sheet6.xml><?xml version="1.0" encoding="utf-8"?>
<worksheet xmlns="http://schemas.openxmlformats.org/spreadsheetml/2006/main" xmlns:r="http://schemas.openxmlformats.org/officeDocument/2006/relationships">
  <dimension ref="A1:D4"/>
  <sheetViews>
    <sheetView zoomScale="55" zoomScaleNormal="55" zoomScaleSheetLayoutView="100" workbookViewId="0" topLeftCell="A1">
      <selection activeCell="B19" sqref="B19"/>
    </sheetView>
  </sheetViews>
  <sheetFormatPr defaultColWidth="9.00390625" defaultRowHeight="14.25"/>
  <cols>
    <col min="1" max="1" width="23.875" style="0" customWidth="1"/>
    <col min="2" max="2" width="26.125" style="0" customWidth="1"/>
    <col min="3" max="3" width="29.125" style="0" customWidth="1"/>
    <col min="4" max="4" width="42.875" style="0" customWidth="1"/>
  </cols>
  <sheetData>
    <row r="1" spans="1:4" s="14" customFormat="1" ht="30" customHeight="1">
      <c r="A1" s="17" t="s">
        <v>135</v>
      </c>
      <c r="B1" s="15" t="s">
        <v>136</v>
      </c>
      <c r="C1" s="15" t="s">
        <v>137</v>
      </c>
      <c r="D1" s="15" t="s">
        <v>138</v>
      </c>
    </row>
    <row r="2" spans="1:4" s="14" customFormat="1" ht="30" customHeight="1">
      <c r="A2" s="15"/>
      <c r="B2" s="15"/>
      <c r="C2" s="15"/>
      <c r="D2" s="15"/>
    </row>
    <row r="3" spans="1:4" s="14" customFormat="1" ht="30" customHeight="1">
      <c r="A3" s="46" t="s">
        <v>139</v>
      </c>
      <c r="B3" s="46" t="s">
        <v>133</v>
      </c>
      <c r="C3" s="46" t="s">
        <v>140</v>
      </c>
      <c r="D3" s="46" t="s">
        <v>141</v>
      </c>
    </row>
    <row r="4" spans="1:4" s="14" customFormat="1" ht="30" customHeight="1">
      <c r="A4" s="20"/>
      <c r="B4" s="20"/>
      <c r="C4" s="20"/>
      <c r="D4" s="20"/>
    </row>
  </sheetData>
  <sheetProtection/>
  <mergeCells count="4">
    <mergeCell ref="A1:A2"/>
    <mergeCell ref="B1:B2"/>
    <mergeCell ref="C1:C2"/>
    <mergeCell ref="D1:D2"/>
  </mergeCells>
  <printOptions/>
  <pageMargins left="0.7513888888888889" right="0.7513888888888889"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AH13"/>
  <sheetViews>
    <sheetView zoomScale="85" zoomScaleNormal="85" zoomScaleSheetLayoutView="100" workbookViewId="0" topLeftCell="A1">
      <selection activeCell="AE9" sqref="AE9"/>
    </sheetView>
  </sheetViews>
  <sheetFormatPr defaultColWidth="9.00390625" defaultRowHeight="14.25"/>
  <cols>
    <col min="1" max="1" width="8.375" style="0" customWidth="1"/>
    <col min="2" max="2" width="9.625" style="0" customWidth="1"/>
    <col min="3" max="4" width="8.375" style="0" customWidth="1"/>
    <col min="5" max="5" width="9.125" style="0" customWidth="1"/>
    <col min="6" max="6" width="8.75390625" style="0" customWidth="1"/>
    <col min="7" max="7" width="7.375" style="0" customWidth="1"/>
    <col min="8" max="9" width="10.375" style="0" customWidth="1"/>
    <col min="10" max="10" width="22.625" style="0" customWidth="1"/>
    <col min="11" max="11" width="10.00390625" style="0" customWidth="1"/>
    <col min="12" max="12" width="9.375" style="0" customWidth="1"/>
    <col min="13" max="13" width="8.625" style="0" customWidth="1"/>
    <col min="14" max="14" width="11.00390625" style="0" customWidth="1"/>
    <col min="15" max="15" width="13.25390625" style="0" customWidth="1"/>
    <col min="16" max="16" width="12.125" style="0" customWidth="1"/>
    <col min="17" max="17" width="11.375" style="0" customWidth="1"/>
    <col min="18" max="18" width="11.25390625" style="0" customWidth="1"/>
    <col min="19" max="19" width="8.625" style="0" customWidth="1"/>
    <col min="20" max="20" width="15.00390625" style="0" customWidth="1"/>
    <col min="21" max="21" width="9.625" style="0" customWidth="1"/>
    <col min="22" max="23" width="6.625" style="0" customWidth="1"/>
    <col min="24" max="28" width="8.875" style="0" customWidth="1"/>
    <col min="29" max="29" width="8.00390625" style="0" customWidth="1"/>
    <col min="30" max="30" width="8.875" style="0" customWidth="1"/>
    <col min="31" max="31" width="9.625" style="0" customWidth="1"/>
    <col min="32" max="32" width="13.125" style="0" customWidth="1"/>
    <col min="33" max="33" width="12.125" style="0" customWidth="1"/>
    <col min="34" max="34" width="10.00390625" style="0" customWidth="1"/>
  </cols>
  <sheetData>
    <row r="1" spans="1:34" s="30" customFormat="1" ht="109.5" customHeight="1">
      <c r="A1" s="17" t="s">
        <v>142</v>
      </c>
      <c r="B1" s="17"/>
      <c r="C1" s="17"/>
      <c r="D1" s="17"/>
      <c r="E1" s="17"/>
      <c r="F1" s="17"/>
      <c r="G1" s="17"/>
      <c r="H1" s="17"/>
      <c r="I1" s="17" t="s">
        <v>143</v>
      </c>
      <c r="J1" s="17" t="s">
        <v>144</v>
      </c>
      <c r="K1" s="15" t="s">
        <v>145</v>
      </c>
      <c r="L1" s="15" t="s">
        <v>146</v>
      </c>
      <c r="M1" s="15" t="s">
        <v>147</v>
      </c>
      <c r="N1" s="15" t="s">
        <v>148</v>
      </c>
      <c r="O1" s="15"/>
      <c r="P1" s="15" t="s">
        <v>149</v>
      </c>
      <c r="Q1" s="15"/>
      <c r="R1" s="15" t="s">
        <v>150</v>
      </c>
      <c r="S1" s="15" t="s">
        <v>151</v>
      </c>
      <c r="T1" s="15"/>
      <c r="U1" s="15"/>
      <c r="V1" s="15"/>
      <c r="W1" s="15"/>
      <c r="X1" s="15"/>
      <c r="Y1" s="15"/>
      <c r="Z1" s="15"/>
      <c r="AA1" s="15"/>
      <c r="AB1" s="15"/>
      <c r="AC1" s="15" t="s">
        <v>152</v>
      </c>
      <c r="AD1" s="15"/>
      <c r="AE1" s="15"/>
      <c r="AF1" s="15" t="s">
        <v>153</v>
      </c>
      <c r="AG1" s="15" t="s">
        <v>154</v>
      </c>
      <c r="AH1" s="15" t="s">
        <v>99</v>
      </c>
    </row>
    <row r="2" spans="1:34" s="30" customFormat="1" ht="108" customHeight="1">
      <c r="A2" s="15" t="s">
        <v>155</v>
      </c>
      <c r="B2" s="15" t="s">
        <v>156</v>
      </c>
      <c r="C2" s="15" t="s">
        <v>157</v>
      </c>
      <c r="D2" s="15" t="s">
        <v>158</v>
      </c>
      <c r="E2" s="15" t="s">
        <v>159</v>
      </c>
      <c r="F2" s="15" t="s">
        <v>160</v>
      </c>
      <c r="G2" s="15" t="s">
        <v>161</v>
      </c>
      <c r="H2" s="15" t="s">
        <v>162</v>
      </c>
      <c r="I2" s="17"/>
      <c r="J2" s="17"/>
      <c r="K2" s="15"/>
      <c r="L2" s="15"/>
      <c r="M2" s="15"/>
      <c r="N2" s="15" t="s">
        <v>163</v>
      </c>
      <c r="O2" s="15" t="s">
        <v>164</v>
      </c>
      <c r="P2" s="17" t="s">
        <v>165</v>
      </c>
      <c r="Q2" s="17" t="s">
        <v>166</v>
      </c>
      <c r="R2" s="15"/>
      <c r="S2" s="17" t="s">
        <v>167</v>
      </c>
      <c r="T2" s="17" t="s">
        <v>168</v>
      </c>
      <c r="U2" s="34" t="s">
        <v>169</v>
      </c>
      <c r="V2" s="34" t="s">
        <v>170</v>
      </c>
      <c r="W2" s="17" t="s">
        <v>161</v>
      </c>
      <c r="X2" s="17" t="s">
        <v>162</v>
      </c>
      <c r="Y2" s="15" t="s">
        <v>171</v>
      </c>
      <c r="Z2" s="34" t="s">
        <v>172</v>
      </c>
      <c r="AA2" s="34" t="s">
        <v>173</v>
      </c>
      <c r="AB2" s="34" t="s">
        <v>174</v>
      </c>
      <c r="AC2" s="17" t="s">
        <v>113</v>
      </c>
      <c r="AD2" s="17" t="s">
        <v>114</v>
      </c>
      <c r="AE2" s="17" t="s">
        <v>115</v>
      </c>
      <c r="AF2" s="15"/>
      <c r="AG2" s="15"/>
      <c r="AH2" s="15"/>
    </row>
    <row r="3" spans="1:34" s="13" customFormat="1" ht="150">
      <c r="A3" s="31" t="s">
        <v>175</v>
      </c>
      <c r="B3" s="31" t="s">
        <v>176</v>
      </c>
      <c r="C3" s="31" t="s">
        <v>177</v>
      </c>
      <c r="D3" s="31" t="s">
        <v>178</v>
      </c>
      <c r="E3" s="31" t="s">
        <v>179</v>
      </c>
      <c r="F3" s="31">
        <v>91.6</v>
      </c>
      <c r="G3" s="31" t="s">
        <v>180</v>
      </c>
      <c r="H3" s="31">
        <v>0.4</v>
      </c>
      <c r="I3" s="32">
        <v>1</v>
      </c>
      <c r="J3" s="31" t="s">
        <v>181</v>
      </c>
      <c r="K3" s="31">
        <v>6</v>
      </c>
      <c r="L3" s="33" t="s">
        <v>182</v>
      </c>
      <c r="M3" s="33" t="s">
        <v>182</v>
      </c>
      <c r="N3" s="31">
        <v>2</v>
      </c>
      <c r="O3" s="31">
        <v>0</v>
      </c>
      <c r="P3" s="31">
        <v>100</v>
      </c>
      <c r="Q3" s="31">
        <v>100</v>
      </c>
      <c r="R3" s="31">
        <v>100</v>
      </c>
      <c r="S3" s="31" t="s">
        <v>183</v>
      </c>
      <c r="T3" s="31" t="s">
        <v>184</v>
      </c>
      <c r="U3" s="35">
        <v>99.2</v>
      </c>
      <c r="V3" s="35">
        <v>3</v>
      </c>
      <c r="W3" s="36" t="s">
        <v>185</v>
      </c>
      <c r="X3" s="36" t="s">
        <v>186</v>
      </c>
      <c r="Y3" s="39" t="s">
        <v>187</v>
      </c>
      <c r="Z3" s="40" t="s">
        <v>188</v>
      </c>
      <c r="AA3" s="35">
        <v>112.598712</v>
      </c>
      <c r="AB3" s="35">
        <v>29.527603</v>
      </c>
      <c r="AC3" s="41">
        <v>33.5631</v>
      </c>
      <c r="AD3" s="35">
        <v>2.3115</v>
      </c>
      <c r="AE3" s="40" t="s">
        <v>134</v>
      </c>
      <c r="AF3" s="40" t="s">
        <v>134</v>
      </c>
      <c r="AG3" s="40" t="s">
        <v>134</v>
      </c>
      <c r="AH3" s="40" t="s">
        <v>53</v>
      </c>
    </row>
    <row r="4" spans="21:26" ht="14.25">
      <c r="U4" s="37"/>
      <c r="V4" s="38"/>
      <c r="W4" s="38"/>
      <c r="X4" s="38"/>
      <c r="Y4" s="42"/>
      <c r="Z4" s="38"/>
    </row>
    <row r="5" spans="21:26" ht="14.25">
      <c r="U5" s="38"/>
      <c r="V5" s="38"/>
      <c r="W5" s="38"/>
      <c r="X5" s="38"/>
      <c r="Y5" s="38"/>
      <c r="Z5" s="38"/>
    </row>
    <row r="6" spans="25:29" ht="14.25">
      <c r="Y6" s="38"/>
      <c r="Z6" s="38"/>
      <c r="AA6" s="38"/>
      <c r="AB6" s="38"/>
      <c r="AC6" s="38"/>
    </row>
    <row r="7" spans="25:31" ht="14.25">
      <c r="Y7" s="38"/>
      <c r="Z7" s="43"/>
      <c r="AA7" s="43"/>
      <c r="AB7" s="43"/>
      <c r="AC7" s="43"/>
      <c r="AD7" s="44"/>
      <c r="AE7" s="44"/>
    </row>
    <row r="8" spans="25:31" ht="14.25">
      <c r="Y8" s="38"/>
      <c r="Z8" s="42"/>
      <c r="AA8" s="42"/>
      <c r="AB8" s="42"/>
      <c r="AC8" s="43"/>
      <c r="AD8" s="44"/>
      <c r="AE8" s="44"/>
    </row>
    <row r="9" spans="13:29" ht="14.25">
      <c r="M9">
        <f>1516.12*300</f>
        <v>454835.99999999994</v>
      </c>
      <c r="Y9" s="38"/>
      <c r="Z9" s="37"/>
      <c r="AA9" s="38"/>
      <c r="AB9" s="38"/>
      <c r="AC9" s="38"/>
    </row>
    <row r="10" spans="25:29" ht="14.25">
      <c r="Y10" s="38"/>
      <c r="Z10" s="45"/>
      <c r="AA10" s="45"/>
      <c r="AB10" s="45"/>
      <c r="AC10" s="38"/>
    </row>
    <row r="11" spans="25:29" ht="14.25">
      <c r="Y11" s="38"/>
      <c r="Z11" s="45"/>
      <c r="AA11" s="45"/>
      <c r="AB11" s="45"/>
      <c r="AC11" s="38"/>
    </row>
    <row r="12" spans="25:29" ht="14.25">
      <c r="Y12" s="38"/>
      <c r="Z12" s="38"/>
      <c r="AA12" s="38"/>
      <c r="AB12" s="38"/>
      <c r="AC12" s="38"/>
    </row>
    <row r="13" spans="25:29" ht="14.25">
      <c r="Y13" s="38"/>
      <c r="Z13" s="38"/>
      <c r="AA13" s="38"/>
      <c r="AB13" s="38"/>
      <c r="AC13" s="38"/>
    </row>
  </sheetData>
  <sheetProtection/>
  <mergeCells count="13">
    <mergeCell ref="A1:H1"/>
    <mergeCell ref="N1:O1"/>
    <mergeCell ref="P1:Q1"/>
    <mergeCell ref="S1:AB1"/>
    <mergeCell ref="AC1:AE1"/>
    <mergeCell ref="I1:I2"/>
    <mergeCell ref="J1:J2"/>
    <mergeCell ref="K1:K2"/>
    <mergeCell ref="L1:L2"/>
    <mergeCell ref="M1:M2"/>
    <mergeCell ref="R1:R2"/>
    <mergeCell ref="AF1:AF2"/>
    <mergeCell ref="AH1:AH2"/>
  </mergeCells>
  <printOptions/>
  <pageMargins left="0.7513888888888889" right="0.7513888888888889" top="1" bottom="1" header="0.5" footer="0.5"/>
  <pageSetup horizontalDpi="300" verticalDpi="300" orientation="landscape" paperSize="8" scale="55"/>
</worksheet>
</file>

<file path=xl/worksheets/sheet8.xml><?xml version="1.0" encoding="utf-8"?>
<worksheet xmlns="http://schemas.openxmlformats.org/spreadsheetml/2006/main" xmlns:r="http://schemas.openxmlformats.org/officeDocument/2006/relationships">
  <dimension ref="A1:S4"/>
  <sheetViews>
    <sheetView zoomScale="55" zoomScaleNormal="55" zoomScaleSheetLayoutView="100" workbookViewId="0" topLeftCell="A1">
      <selection activeCell="L22" sqref="L22"/>
    </sheetView>
  </sheetViews>
  <sheetFormatPr defaultColWidth="9.00390625" defaultRowHeight="14.25"/>
  <cols>
    <col min="1" max="1" width="13.375" style="0" customWidth="1"/>
    <col min="2" max="2" width="17.375" style="0" customWidth="1"/>
    <col min="4" max="4" width="15.50390625" style="0" customWidth="1"/>
    <col min="8" max="8" width="16.75390625" style="0" customWidth="1"/>
    <col min="9" max="9" width="16.125" style="0" customWidth="1"/>
    <col min="10" max="10" width="13.375" style="0" customWidth="1"/>
    <col min="11" max="11" width="13.625" style="0" customWidth="1"/>
    <col min="12" max="12" width="13.50390625" style="0" customWidth="1"/>
    <col min="16" max="16" width="9.875" style="0" bestFit="1" customWidth="1"/>
    <col min="17" max="17" width="11.25390625" style="0" bestFit="1" customWidth="1"/>
  </cols>
  <sheetData>
    <row r="1" spans="1:19" s="27" customFormat="1" ht="60" customHeight="1">
      <c r="A1" s="17" t="s">
        <v>189</v>
      </c>
      <c r="B1" s="17"/>
      <c r="C1" s="17"/>
      <c r="D1" s="17"/>
      <c r="E1" s="17"/>
      <c r="F1" s="17"/>
      <c r="G1" s="15" t="s">
        <v>190</v>
      </c>
      <c r="H1" s="17" t="s">
        <v>191</v>
      </c>
      <c r="I1" s="17"/>
      <c r="J1" s="15" t="s">
        <v>192</v>
      </c>
      <c r="K1" s="17" t="s">
        <v>193</v>
      </c>
      <c r="L1" s="17"/>
      <c r="M1" s="15" t="s">
        <v>194</v>
      </c>
      <c r="N1" s="15" t="s">
        <v>195</v>
      </c>
      <c r="O1" s="17" t="s">
        <v>196</v>
      </c>
      <c r="P1" s="17"/>
      <c r="Q1" s="17"/>
      <c r="R1" s="17"/>
      <c r="S1" s="15" t="s">
        <v>99</v>
      </c>
    </row>
    <row r="2" spans="1:19" s="27" customFormat="1" ht="187.5" customHeight="1">
      <c r="A2" s="17" t="s">
        <v>197</v>
      </c>
      <c r="B2" s="17" t="s">
        <v>198</v>
      </c>
      <c r="C2" s="17" t="s">
        <v>199</v>
      </c>
      <c r="D2" s="17" t="s">
        <v>200</v>
      </c>
      <c r="E2" s="17" t="s">
        <v>161</v>
      </c>
      <c r="F2" s="17" t="s">
        <v>162</v>
      </c>
      <c r="G2" s="15"/>
      <c r="H2" s="17" t="s">
        <v>201</v>
      </c>
      <c r="I2" s="17" t="s">
        <v>164</v>
      </c>
      <c r="J2" s="15"/>
      <c r="K2" s="17" t="s">
        <v>202</v>
      </c>
      <c r="L2" s="17" t="s">
        <v>200</v>
      </c>
      <c r="M2" s="15"/>
      <c r="N2" s="15"/>
      <c r="O2" s="17" t="s">
        <v>110</v>
      </c>
      <c r="P2" s="17" t="s">
        <v>111</v>
      </c>
      <c r="Q2" s="17" t="s">
        <v>203</v>
      </c>
      <c r="R2" s="17" t="s">
        <v>204</v>
      </c>
      <c r="S2" s="15"/>
    </row>
    <row r="3" spans="1:19" s="13" customFormat="1" ht="75">
      <c r="A3" s="28" t="s">
        <v>205</v>
      </c>
      <c r="B3" s="19" t="s">
        <v>206</v>
      </c>
      <c r="C3" s="19" t="s">
        <v>207</v>
      </c>
      <c r="D3" s="28" t="s">
        <v>208</v>
      </c>
      <c r="E3" s="19" t="s">
        <v>53</v>
      </c>
      <c r="F3" s="19" t="s">
        <v>53</v>
      </c>
      <c r="G3" s="18">
        <v>4</v>
      </c>
      <c r="H3" s="18">
        <v>0</v>
      </c>
      <c r="I3" s="18">
        <v>0</v>
      </c>
      <c r="J3" s="19" t="s">
        <v>134</v>
      </c>
      <c r="K3" s="18">
        <v>4</v>
      </c>
      <c r="L3" s="29">
        <v>1</v>
      </c>
      <c r="M3" s="19" t="s">
        <v>134</v>
      </c>
      <c r="N3" s="19" t="s">
        <v>134</v>
      </c>
      <c r="O3" s="18">
        <v>3.429</v>
      </c>
      <c r="P3" s="18">
        <v>21.352</v>
      </c>
      <c r="Q3" s="18">
        <v>0.00558</v>
      </c>
      <c r="R3" s="19" t="s">
        <v>134</v>
      </c>
      <c r="S3" s="19" t="s">
        <v>53</v>
      </c>
    </row>
    <row r="4" spans="1:19" s="13" customFormat="1" ht="93.75">
      <c r="A4" s="28" t="s">
        <v>209</v>
      </c>
      <c r="B4" s="19" t="s">
        <v>206</v>
      </c>
      <c r="C4" s="19" t="s">
        <v>207</v>
      </c>
      <c r="D4" s="28" t="s">
        <v>208</v>
      </c>
      <c r="E4" s="19" t="s">
        <v>53</v>
      </c>
      <c r="F4" s="19" t="s">
        <v>53</v>
      </c>
      <c r="G4" s="18"/>
      <c r="H4" s="18"/>
      <c r="I4" s="18"/>
      <c r="J4" s="18"/>
      <c r="K4" s="18"/>
      <c r="L4" s="18"/>
      <c r="M4" s="18"/>
      <c r="N4" s="18"/>
      <c r="O4" s="18"/>
      <c r="P4" s="18"/>
      <c r="Q4" s="18"/>
      <c r="R4" s="18"/>
      <c r="S4" s="18"/>
    </row>
  </sheetData>
  <sheetProtection selectLockedCells="1" selectUnlockedCells="1"/>
  <mergeCells count="22">
    <mergeCell ref="A1:F1"/>
    <mergeCell ref="H1:I1"/>
    <mergeCell ref="K1:L1"/>
    <mergeCell ref="O1:R1"/>
    <mergeCell ref="G1:G2"/>
    <mergeCell ref="G3:G4"/>
    <mergeCell ref="H3:H4"/>
    <mergeCell ref="I3:I4"/>
    <mergeCell ref="J1:J2"/>
    <mergeCell ref="J3:J4"/>
    <mergeCell ref="K3:K4"/>
    <mergeCell ref="L3:L4"/>
    <mergeCell ref="M1:M2"/>
    <mergeCell ref="M3:M4"/>
    <mergeCell ref="N1:N2"/>
    <mergeCell ref="N3:N4"/>
    <mergeCell ref="O3:O4"/>
    <mergeCell ref="P3:P4"/>
    <mergeCell ref="Q3:Q4"/>
    <mergeCell ref="R3:R4"/>
    <mergeCell ref="S1:S2"/>
    <mergeCell ref="S3:S4"/>
  </mergeCells>
  <printOptions/>
  <pageMargins left="0.7513888888888889" right="0.7513888888888889" top="1" bottom="1" header="0.5" footer="0.5"/>
  <pageSetup horizontalDpi="600" verticalDpi="600" orientation="landscape" paperSize="8" scale="82"/>
</worksheet>
</file>

<file path=xl/worksheets/sheet9.xml><?xml version="1.0" encoding="utf-8"?>
<worksheet xmlns="http://schemas.openxmlformats.org/spreadsheetml/2006/main" xmlns:r="http://schemas.openxmlformats.org/officeDocument/2006/relationships">
  <dimension ref="A1:J4"/>
  <sheetViews>
    <sheetView zoomScale="40" zoomScaleNormal="40" zoomScaleSheetLayoutView="100" workbookViewId="0" topLeftCell="A1">
      <selection activeCell="A49" sqref="A49"/>
    </sheetView>
  </sheetViews>
  <sheetFormatPr defaultColWidth="9.00390625" defaultRowHeight="14.25"/>
  <cols>
    <col min="1" max="1" width="14.25390625" style="0" customWidth="1"/>
    <col min="2" max="2" width="17.375" style="0" customWidth="1"/>
    <col min="3" max="3" width="17.25390625" style="0" customWidth="1"/>
    <col min="5" max="5" width="7.75390625" style="0" customWidth="1"/>
    <col min="6" max="6" width="12.625" style="0" customWidth="1"/>
    <col min="7" max="7" width="12.00390625" style="0" customWidth="1"/>
    <col min="8" max="8" width="30.125" style="0" customWidth="1"/>
  </cols>
  <sheetData>
    <row r="1" spans="1:10" s="20" customFormat="1" ht="30" customHeight="1">
      <c r="A1" s="17" t="s">
        <v>210</v>
      </c>
      <c r="B1" s="17"/>
      <c r="C1" s="17"/>
      <c r="D1" s="17"/>
      <c r="E1" s="17"/>
      <c r="F1" s="17" t="s">
        <v>211</v>
      </c>
      <c r="G1" s="17"/>
      <c r="H1" s="17"/>
      <c r="I1" s="15" t="s">
        <v>99</v>
      </c>
      <c r="J1" s="25"/>
    </row>
    <row r="2" spans="1:10" s="20" customFormat="1" ht="72" customHeight="1">
      <c r="A2" s="17" t="s">
        <v>212</v>
      </c>
      <c r="B2" s="17" t="s">
        <v>213</v>
      </c>
      <c r="C2" s="17" t="s">
        <v>200</v>
      </c>
      <c r="D2" s="17" t="s">
        <v>161</v>
      </c>
      <c r="E2" s="17" t="s">
        <v>162</v>
      </c>
      <c r="F2" s="17" t="s">
        <v>214</v>
      </c>
      <c r="G2" s="17" t="s">
        <v>215</v>
      </c>
      <c r="H2" s="17" t="s">
        <v>216</v>
      </c>
      <c r="I2" s="15"/>
      <c r="J2" s="26"/>
    </row>
    <row r="3" spans="1:9" s="20" customFormat="1" ht="121.5">
      <c r="A3" s="22" t="s">
        <v>217</v>
      </c>
      <c r="B3" s="23" t="s">
        <v>53</v>
      </c>
      <c r="C3" s="23" t="s">
        <v>53</v>
      </c>
      <c r="D3" s="23" t="s">
        <v>53</v>
      </c>
      <c r="E3" s="23" t="s">
        <v>53</v>
      </c>
      <c r="F3" s="23" t="s">
        <v>53</v>
      </c>
      <c r="G3" s="23" t="s">
        <v>53</v>
      </c>
      <c r="H3" s="23" t="s">
        <v>53</v>
      </c>
      <c r="I3" s="23"/>
    </row>
    <row r="4" spans="1:9" s="20" customFormat="1" ht="18.75">
      <c r="A4" s="24"/>
      <c r="B4" s="24"/>
      <c r="C4" s="24"/>
      <c r="D4" s="24"/>
      <c r="E4" s="24"/>
      <c r="F4" s="24"/>
      <c r="G4" s="24"/>
      <c r="H4" s="24"/>
      <c r="I4" s="24"/>
    </row>
  </sheetData>
  <sheetProtection/>
  <mergeCells count="3">
    <mergeCell ref="A1:E1"/>
    <mergeCell ref="F1:H1"/>
    <mergeCell ref="I1:I2"/>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dcterms:created xsi:type="dcterms:W3CDTF">2020-10-29T01:17:54Z</dcterms:created>
  <dcterms:modified xsi:type="dcterms:W3CDTF">2022-03-01T03:07:30Z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F409A07AB30C4BF6AFAC188A545FB601</vt:lpwstr>
  </property>
</Properties>
</file>