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<sst xmlns="http://schemas.openxmlformats.org/spreadsheetml/2006/main" count="111" uniqueCount="98">
  <si>
    <t>附件</t>
  </si>
  <si>
    <t>2020年注滋口镇粮食生产任务分解表</t>
  </si>
  <si>
    <t>序号</t>
  </si>
  <si>
    <t>村居</t>
  </si>
  <si>
    <t>办点          责任人</t>
  </si>
  <si>
    <t>技术责任人</t>
  </si>
  <si>
    <t>村责任人</t>
  </si>
  <si>
    <t>联系电话</t>
  </si>
  <si>
    <t>水稻播种       面积       （亩）</t>
  </si>
  <si>
    <t>早稻      面积（亩）</t>
  </si>
  <si>
    <t>中稻面积（亩）</t>
  </si>
  <si>
    <t>面积增加的类型</t>
  </si>
  <si>
    <t>一季稻+小龙虾</t>
  </si>
  <si>
    <t>一季稻</t>
  </si>
  <si>
    <t>晚稻面积（亩）</t>
  </si>
  <si>
    <t>单改双计划面积（亩）</t>
  </si>
  <si>
    <t>旱改水   计划面积（亩）</t>
  </si>
  <si>
    <t>其他（亩）</t>
  </si>
  <si>
    <t>注西村</t>
  </si>
  <si>
    <t>丁豪、谢永庆</t>
  </si>
  <si>
    <t>蒋忠云</t>
  </si>
  <si>
    <t>张艳辉</t>
  </si>
  <si>
    <t>13874040898</t>
  </si>
  <si>
    <t>注东村</t>
  </si>
  <si>
    <t>陈飞、吴学龙</t>
  </si>
  <si>
    <t>杨振华</t>
  </si>
  <si>
    <t>13874092807</t>
  </si>
  <si>
    <t>桥南村</t>
  </si>
  <si>
    <t>陈捷、黄永红</t>
  </si>
  <si>
    <t>包建</t>
  </si>
  <si>
    <t>白立祥</t>
  </si>
  <si>
    <t>13973033625</t>
  </si>
  <si>
    <t xml:space="preserve">   </t>
  </si>
  <si>
    <t>全福村</t>
  </si>
  <si>
    <t>陈捷、吴仁贵</t>
  </si>
  <si>
    <t>刘国湘</t>
  </si>
  <si>
    <t>叶金纯</t>
  </si>
  <si>
    <t>18873021587</t>
  </si>
  <si>
    <t>隆西村</t>
  </si>
  <si>
    <t>丁豪、刘佳福</t>
  </si>
  <si>
    <t>龚建国</t>
  </si>
  <si>
    <t>13974067976</t>
  </si>
  <si>
    <t>同丰浃村</t>
  </si>
  <si>
    <t>陈捷、杨立春</t>
  </si>
  <si>
    <t>阳光</t>
  </si>
  <si>
    <t>13638404728</t>
  </si>
  <si>
    <t>溜口村</t>
  </si>
  <si>
    <t>周辉、黎中山</t>
  </si>
  <si>
    <t>蒋学文</t>
  </si>
  <si>
    <t>八千村</t>
  </si>
  <si>
    <t>陈大兵、胡良才</t>
  </si>
  <si>
    <t>胡良才</t>
  </si>
  <si>
    <t>罗炳坤</t>
  </si>
  <si>
    <t>隆安村</t>
  </si>
  <si>
    <t>周辉、黄小兵</t>
  </si>
  <si>
    <t>王海槐</t>
  </si>
  <si>
    <t>新发村</t>
  </si>
  <si>
    <t>陈志辉、向立兵</t>
  </si>
  <si>
    <t>向立兵</t>
  </si>
  <si>
    <t>王重贤</t>
  </si>
  <si>
    <t>新洲村</t>
  </si>
  <si>
    <t>陈志辉、伍洋</t>
  </si>
  <si>
    <t>贾训武</t>
  </si>
  <si>
    <t>新富村</t>
  </si>
  <si>
    <t>蔡雪英、蔡宇舟</t>
  </si>
  <si>
    <t>陈楚良</t>
  </si>
  <si>
    <t>幸福村</t>
  </si>
  <si>
    <t>胡立霞、刘海燕</t>
  </si>
  <si>
    <t>李欢庆</t>
  </si>
  <si>
    <t>付承银</t>
  </si>
  <si>
    <t>团山村</t>
  </si>
  <si>
    <t>蔡雪英、谭慧君</t>
  </si>
  <si>
    <t>陈德运</t>
  </si>
  <si>
    <t>13786049812</t>
  </si>
  <si>
    <t>东城村</t>
  </si>
  <si>
    <t>胡立霞、田文祥</t>
  </si>
  <si>
    <t>吴四球</t>
  </si>
  <si>
    <t>13973033848</t>
  </si>
  <si>
    <t>杨林所村</t>
  </si>
  <si>
    <t>陈捷、刘绍成</t>
  </si>
  <si>
    <t>伍兰芳</t>
  </si>
  <si>
    <t>13874062145</t>
  </si>
  <si>
    <t>汀头村</t>
  </si>
  <si>
    <t>文磊、张夏冰</t>
  </si>
  <si>
    <t>盛健</t>
  </si>
  <si>
    <t>向应军</t>
  </si>
  <si>
    <t>围垦村</t>
  </si>
  <si>
    <t>陈捷、熊军</t>
  </si>
  <si>
    <t>文岳华</t>
  </si>
  <si>
    <t>13574025350</t>
  </si>
  <si>
    <t>东浃村</t>
  </si>
  <si>
    <t>陈大兵、陈峰</t>
  </si>
  <si>
    <t>昌正安</t>
  </si>
  <si>
    <t>13574758179</t>
  </si>
  <si>
    <t>坝上社区</t>
  </si>
  <si>
    <t>文磊、黎平</t>
  </si>
  <si>
    <t>杨晓云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</si>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</sst>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4"/>
      <color theme="1"/>
      <name val="黑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24" fillId="28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I7" sqref="I7"/>
    </sheetView>
  </sheetViews>
  <sheetFormatPr defaultColWidth="9" defaultRowHeight="13.5"/>
  <cols>
    <col min="1" max="1" width="6.08333333333333" customWidth="1"/>
    <col min="2" max="2" width="9.34166666666667" customWidth="1"/>
    <col min="3" max="3" width="15.9916666666667" customWidth="1"/>
    <col min="4" max="4" width="8.75" customWidth="1"/>
    <col min="5" max="5" width="8.875" customWidth="1"/>
    <col min="6" max="6" width="13.25" style="2" customWidth="1"/>
    <col min="7" max="7" width="9.5" style="2" customWidth="1"/>
    <col min="8" max="8" width="9.25" style="2" customWidth="1"/>
    <col min="9" max="9" width="9.625" style="2" customWidth="1"/>
    <col min="10" max="10" width="9.16666666666667" style="2" customWidth="1"/>
    <col min="11" max="11" width="10.0666666666667" style="2" customWidth="1"/>
    <col min="12" max="12" width="9.5" customWidth="1"/>
    <col min="13" max="13" width="10.75" customWidth="1"/>
    <col min="14" max="14" width="9.5" customWidth="1"/>
  </cols>
  <sheetData>
    <row r="1" ht="18.75" spans="1:1">
      <c r="A1" s="3" t="s">
        <v>0</v>
      </c>
    </row>
    <row r="2" ht="23.25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2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36" customHeight="1" spans="1:14">
      <c r="A4" s="6" t="s">
        <v>2</v>
      </c>
      <c r="B4" s="7" t="s">
        <v>3</v>
      </c>
      <c r="C4" s="8" t="s">
        <v>4</v>
      </c>
      <c r="D4" s="8" t="s">
        <v>5</v>
      </c>
      <c r="E4" s="7" t="s">
        <v>6</v>
      </c>
      <c r="F4" s="7" t="s">
        <v>7</v>
      </c>
      <c r="G4" s="8" t="s">
        <v>8</v>
      </c>
      <c r="H4" s="8" t="s">
        <v>9</v>
      </c>
      <c r="I4" s="7" t="s">
        <v>10</v>
      </c>
      <c r="J4" s="7"/>
      <c r="K4" s="17" t="s">
        <v>11</v>
      </c>
      <c r="L4" s="18"/>
      <c r="M4" s="18"/>
      <c r="N4" s="19"/>
    </row>
    <row r="5" ht="47" customHeight="1" spans="1:14">
      <c r="A5" s="9"/>
      <c r="B5" s="7"/>
      <c r="C5" s="10"/>
      <c r="D5" s="10"/>
      <c r="E5" s="7"/>
      <c r="F5" s="7"/>
      <c r="G5" s="10"/>
      <c r="H5" s="10"/>
      <c r="I5" s="10" t="s">
        <v>12</v>
      </c>
      <c r="J5" s="10" t="s">
        <v>13</v>
      </c>
      <c r="K5" s="7" t="s">
        <v>14</v>
      </c>
      <c r="L5" s="7" t="s">
        <v>15</v>
      </c>
      <c r="M5" s="7" t="s">
        <v>16</v>
      </c>
      <c r="N5" s="7" t="s">
        <v>17</v>
      </c>
    </row>
    <row r="6" ht="36" customHeight="1" spans="1:14">
      <c r="A6" s="9">
        <v>1</v>
      </c>
      <c r="B6" s="7" t="s">
        <v>18</v>
      </c>
      <c r="C6" s="7" t="s">
        <v>19</v>
      </c>
      <c r="D6" s="7" t="s">
        <v>20</v>
      </c>
      <c r="E6" s="7" t="s">
        <v>21</v>
      </c>
      <c r="F6" s="11" t="s">
        <v>22</v>
      </c>
      <c r="G6" s="12">
        <v>3542</v>
      </c>
      <c r="H6" s="12">
        <v>700</v>
      </c>
      <c r="I6" s="12">
        <v>1200</v>
      </c>
      <c r="J6" s="12">
        <v>942</v>
      </c>
      <c r="K6" s="20">
        <v>700</v>
      </c>
      <c r="L6" s="20">
        <v>154</v>
      </c>
      <c r="M6" s="20"/>
      <c r="N6" s="20"/>
    </row>
    <row r="7" ht="33.75" customHeight="1" spans="1:14">
      <c r="A7" s="9">
        <v>2</v>
      </c>
      <c r="B7" s="7" t="s">
        <v>23</v>
      </c>
      <c r="C7" s="7" t="s">
        <v>24</v>
      </c>
      <c r="D7" s="7" t="s">
        <v>20</v>
      </c>
      <c r="E7" s="7" t="s">
        <v>25</v>
      </c>
      <c r="F7" s="11" t="s">
        <v>26</v>
      </c>
      <c r="G7" s="12">
        <v>2435</v>
      </c>
      <c r="H7" s="12">
        <v>600</v>
      </c>
      <c r="I7" s="12">
        <v>987</v>
      </c>
      <c r="J7" s="12">
        <v>248</v>
      </c>
      <c r="K7" s="12">
        <v>600</v>
      </c>
      <c r="L7" s="20">
        <v>67</v>
      </c>
      <c r="M7" s="20"/>
      <c r="N7" s="12"/>
    </row>
    <row r="8" ht="33.75" customHeight="1" spans="1:14">
      <c r="A8" s="9">
        <v>3</v>
      </c>
      <c r="B8" s="7" t="s">
        <v>27</v>
      </c>
      <c r="C8" s="7" t="s">
        <v>28</v>
      </c>
      <c r="D8" s="7" t="s">
        <v>29</v>
      </c>
      <c r="E8" s="7" t="s">
        <v>30</v>
      </c>
      <c r="F8" s="11" t="s">
        <v>31</v>
      </c>
      <c r="G8" s="12">
        <v>3421</v>
      </c>
      <c r="H8" s="12" t="s">
        <v>32</v>
      </c>
      <c r="I8" s="12">
        <v>1673</v>
      </c>
      <c r="J8" s="12">
        <v>348</v>
      </c>
      <c r="K8" s="12">
        <v>700</v>
      </c>
      <c r="L8" s="20">
        <v>55</v>
      </c>
      <c r="M8" s="20"/>
      <c r="N8" s="12"/>
    </row>
    <row r="9" ht="33.75" customHeight="1" spans="1:14">
      <c r="A9" s="9">
        <v>4</v>
      </c>
      <c r="B9" s="7" t="s">
        <v>33</v>
      </c>
      <c r="C9" s="7" t="s">
        <v>34</v>
      </c>
      <c r="D9" s="7" t="s">
        <v>35</v>
      </c>
      <c r="E9" s="7" t="s">
        <v>36</v>
      </c>
      <c r="F9" s="11" t="s">
        <v>37</v>
      </c>
      <c r="G9" s="12">
        <v>4127</v>
      </c>
      <c r="H9" s="12">
        <v>1200</v>
      </c>
      <c r="I9" s="12">
        <v>914</v>
      </c>
      <c r="J9" s="12">
        <v>813</v>
      </c>
      <c r="K9" s="12">
        <v>1200</v>
      </c>
      <c r="L9" s="20">
        <v>305</v>
      </c>
      <c r="M9" s="20"/>
      <c r="N9" s="12"/>
    </row>
    <row r="10" ht="33.75" customHeight="1" spans="1:14">
      <c r="A10" s="9">
        <v>5</v>
      </c>
      <c r="B10" s="7" t="s">
        <v>38</v>
      </c>
      <c r="C10" s="7" t="s">
        <v>39</v>
      </c>
      <c r="D10" s="7" t="s">
        <v>35</v>
      </c>
      <c r="E10" s="7" t="s">
        <v>40</v>
      </c>
      <c r="F10" s="11" t="s">
        <v>41</v>
      </c>
      <c r="G10" s="12">
        <v>4845</v>
      </c>
      <c r="H10" s="12">
        <v>1000</v>
      </c>
      <c r="I10" s="12">
        <v>2186</v>
      </c>
      <c r="J10" s="12">
        <v>659</v>
      </c>
      <c r="K10" s="12">
        <v>1000</v>
      </c>
      <c r="L10" s="20">
        <v>96</v>
      </c>
      <c r="M10" s="20"/>
      <c r="N10" s="12"/>
    </row>
    <row r="11" ht="33.75" customHeight="1" spans="1:14">
      <c r="A11" s="9">
        <v>6</v>
      </c>
      <c r="B11" s="7" t="s">
        <v>42</v>
      </c>
      <c r="C11" s="7" t="s">
        <v>43</v>
      </c>
      <c r="D11" s="7" t="s">
        <v>35</v>
      </c>
      <c r="E11" s="7" t="s">
        <v>44</v>
      </c>
      <c r="F11" s="11" t="s">
        <v>45</v>
      </c>
      <c r="G11" s="12">
        <v>5727</v>
      </c>
      <c r="H11" s="12">
        <v>700</v>
      </c>
      <c r="I11" s="12">
        <v>1790</v>
      </c>
      <c r="J11" s="12">
        <v>777</v>
      </c>
      <c r="K11" s="12">
        <v>2460</v>
      </c>
      <c r="L11" s="20"/>
      <c r="M11" s="20">
        <v>1810</v>
      </c>
      <c r="N11" s="12"/>
    </row>
    <row r="12" ht="33.75" customHeight="1" spans="1:14">
      <c r="A12" s="9">
        <v>7</v>
      </c>
      <c r="B12" s="7" t="s">
        <v>46</v>
      </c>
      <c r="C12" s="7" t="s">
        <v>47</v>
      </c>
      <c r="D12" s="7" t="s">
        <v>29</v>
      </c>
      <c r="E12" s="7" t="s">
        <v>48</v>
      </c>
      <c r="F12" s="13">
        <v>13762768898</v>
      </c>
      <c r="G12" s="14">
        <v>3605</v>
      </c>
      <c r="H12" s="14">
        <v>800</v>
      </c>
      <c r="I12" s="14">
        <v>1062</v>
      </c>
      <c r="J12" s="14">
        <v>343</v>
      </c>
      <c r="K12" s="14">
        <v>1400</v>
      </c>
      <c r="L12" s="12"/>
      <c r="M12" s="12">
        <v>395</v>
      </c>
      <c r="N12" s="12"/>
    </row>
    <row r="13" s="1" customFormat="1" ht="33.75" customHeight="1" spans="1:14">
      <c r="A13" s="9">
        <v>8</v>
      </c>
      <c r="B13" s="7" t="s">
        <v>49</v>
      </c>
      <c r="C13" s="7" t="s">
        <v>50</v>
      </c>
      <c r="D13" s="7" t="s">
        <v>51</v>
      </c>
      <c r="E13" s="7" t="s">
        <v>52</v>
      </c>
      <c r="F13" s="13">
        <v>13973034116</v>
      </c>
      <c r="G13" s="14">
        <v>3650</v>
      </c>
      <c r="H13" s="14">
        <v>700</v>
      </c>
      <c r="I13" s="14">
        <v>980</v>
      </c>
      <c r="J13" s="14">
        <v>300</v>
      </c>
      <c r="K13" s="14">
        <v>1670</v>
      </c>
      <c r="L13" s="12"/>
      <c r="M13" s="12">
        <v>1400</v>
      </c>
      <c r="N13" s="12"/>
    </row>
    <row r="14" s="1" customFormat="1" ht="33.75" customHeight="1" spans="1:14">
      <c r="A14" s="9">
        <v>9</v>
      </c>
      <c r="B14" s="7" t="s">
        <v>53</v>
      </c>
      <c r="C14" s="7" t="s">
        <v>54</v>
      </c>
      <c r="D14" s="7" t="s">
        <v>29</v>
      </c>
      <c r="E14" s="7" t="s">
        <v>55</v>
      </c>
      <c r="F14" s="7">
        <v>19973068899</v>
      </c>
      <c r="G14" s="12">
        <v>5145</v>
      </c>
      <c r="H14" s="12">
        <v>1000</v>
      </c>
      <c r="I14" s="12">
        <v>1830</v>
      </c>
      <c r="J14" s="12">
        <v>265</v>
      </c>
      <c r="K14" s="12">
        <v>2050</v>
      </c>
      <c r="L14" s="12"/>
      <c r="M14" s="12">
        <v>2220</v>
      </c>
      <c r="N14" s="12"/>
    </row>
    <row r="15" s="1" customFormat="1" ht="33.75" customHeight="1" spans="1:14">
      <c r="A15" s="9">
        <v>10</v>
      </c>
      <c r="B15" s="7" t="s">
        <v>56</v>
      </c>
      <c r="C15" s="7" t="s">
        <v>57</v>
      </c>
      <c r="D15" s="7" t="s">
        <v>58</v>
      </c>
      <c r="E15" s="7" t="s">
        <v>59</v>
      </c>
      <c r="F15" s="7">
        <v>13973025169</v>
      </c>
      <c r="G15" s="12">
        <v>2986</v>
      </c>
      <c r="H15" s="12">
        <v>1200</v>
      </c>
      <c r="I15" s="12">
        <v>350</v>
      </c>
      <c r="J15" s="12">
        <v>236</v>
      </c>
      <c r="K15" s="12">
        <v>1200</v>
      </c>
      <c r="L15" s="12">
        <v>116</v>
      </c>
      <c r="M15" s="12"/>
      <c r="N15" s="12"/>
    </row>
    <row r="16" s="1" customFormat="1" ht="33.75" customHeight="1" spans="1:14">
      <c r="A16" s="9">
        <v>11</v>
      </c>
      <c r="B16" s="7" t="s">
        <v>60</v>
      </c>
      <c r="C16" s="7" t="s">
        <v>61</v>
      </c>
      <c r="D16" s="7" t="s">
        <v>58</v>
      </c>
      <c r="E16" s="7" t="s">
        <v>62</v>
      </c>
      <c r="F16" s="13">
        <v>13762795750</v>
      </c>
      <c r="G16" s="14">
        <v>4226</v>
      </c>
      <c r="H16" s="14">
        <v>1200</v>
      </c>
      <c r="I16" s="14">
        <v>1450</v>
      </c>
      <c r="J16" s="14">
        <v>376</v>
      </c>
      <c r="K16" s="14">
        <v>1200</v>
      </c>
      <c r="L16" s="12">
        <v>180</v>
      </c>
      <c r="M16" s="12"/>
      <c r="N16" s="12"/>
    </row>
    <row r="17" s="1" customFormat="1" ht="33.75" customHeight="1" spans="1:14">
      <c r="A17" s="9">
        <v>12</v>
      </c>
      <c r="B17" s="7" t="s">
        <v>63</v>
      </c>
      <c r="C17" s="7" t="s">
        <v>64</v>
      </c>
      <c r="D17" s="7" t="s">
        <v>58</v>
      </c>
      <c r="E17" s="7" t="s">
        <v>65</v>
      </c>
      <c r="F17" s="13">
        <v>15115031208</v>
      </c>
      <c r="G17" s="14">
        <v>4894</v>
      </c>
      <c r="H17" s="14">
        <v>800</v>
      </c>
      <c r="I17" s="14">
        <v>3157</v>
      </c>
      <c r="J17" s="14">
        <v>137</v>
      </c>
      <c r="K17" s="14">
        <v>800</v>
      </c>
      <c r="L17" s="12">
        <v>66</v>
      </c>
      <c r="M17" s="12"/>
      <c r="N17" s="12"/>
    </row>
    <row r="18" s="1" customFormat="1" ht="33.75" customHeight="1" spans="1:14">
      <c r="A18" s="9">
        <v>13</v>
      </c>
      <c r="B18" s="7" t="s">
        <v>66</v>
      </c>
      <c r="C18" s="7" t="s">
        <v>67</v>
      </c>
      <c r="D18" s="7" t="s">
        <v>68</v>
      </c>
      <c r="E18" s="7" t="s">
        <v>69</v>
      </c>
      <c r="F18" s="13">
        <v>13975057944</v>
      </c>
      <c r="G18" s="14">
        <v>2095</v>
      </c>
      <c r="H18" s="14">
        <v>500</v>
      </c>
      <c r="I18" s="14">
        <v>843</v>
      </c>
      <c r="J18" s="14">
        <v>252</v>
      </c>
      <c r="K18" s="14">
        <v>500</v>
      </c>
      <c r="L18" s="12">
        <v>94</v>
      </c>
      <c r="M18" s="12"/>
      <c r="N18" s="12"/>
    </row>
    <row r="19" s="1" customFormat="1" ht="33.75" customHeight="1" spans="1:14">
      <c r="A19" s="9">
        <v>14</v>
      </c>
      <c r="B19" s="7" t="s">
        <v>70</v>
      </c>
      <c r="C19" s="7" t="s">
        <v>71</v>
      </c>
      <c r="D19" s="7" t="s">
        <v>68</v>
      </c>
      <c r="E19" s="7" t="s">
        <v>72</v>
      </c>
      <c r="F19" s="15" t="s">
        <v>73</v>
      </c>
      <c r="G19" s="14">
        <v>4083</v>
      </c>
      <c r="H19" s="14">
        <v>1200</v>
      </c>
      <c r="I19" s="14">
        <v>1085</v>
      </c>
      <c r="J19" s="14">
        <v>598</v>
      </c>
      <c r="K19" s="14">
        <v>1200</v>
      </c>
      <c r="L19" s="12">
        <v>225</v>
      </c>
      <c r="M19" s="12"/>
      <c r="N19" s="12"/>
    </row>
    <row r="20" s="1" customFormat="1" ht="33.75" customHeight="1" spans="1:14">
      <c r="A20" s="9">
        <v>15</v>
      </c>
      <c r="B20" s="7" t="s">
        <v>74</v>
      </c>
      <c r="C20" s="7" t="s">
        <v>75</v>
      </c>
      <c r="D20" s="7" t="s">
        <v>51</v>
      </c>
      <c r="E20" s="7" t="s">
        <v>76</v>
      </c>
      <c r="F20" s="11" t="s">
        <v>77</v>
      </c>
      <c r="G20" s="14">
        <v>3273</v>
      </c>
      <c r="H20" s="14">
        <v>800</v>
      </c>
      <c r="I20" s="14">
        <v>999</v>
      </c>
      <c r="J20" s="14">
        <v>674</v>
      </c>
      <c r="K20" s="14">
        <v>800</v>
      </c>
      <c r="L20" s="12">
        <v>275</v>
      </c>
      <c r="M20" s="12"/>
      <c r="N20" s="12"/>
    </row>
    <row r="21" s="1" customFormat="1" ht="33.75" customHeight="1" spans="1:14">
      <c r="A21" s="9">
        <v>16</v>
      </c>
      <c r="B21" s="7" t="s">
        <v>78</v>
      </c>
      <c r="C21" s="7" t="s">
        <v>79</v>
      </c>
      <c r="D21" s="7" t="s">
        <v>51</v>
      </c>
      <c r="E21" s="7" t="s">
        <v>80</v>
      </c>
      <c r="F21" s="11" t="s">
        <v>81</v>
      </c>
      <c r="G21" s="14">
        <v>6983</v>
      </c>
      <c r="H21" s="14">
        <v>2200</v>
      </c>
      <c r="I21" s="14">
        <v>2093</v>
      </c>
      <c r="J21" s="14">
        <v>490</v>
      </c>
      <c r="K21" s="14">
        <v>2200</v>
      </c>
      <c r="L21" s="12">
        <v>130</v>
      </c>
      <c r="M21" s="12"/>
      <c r="N21" s="12"/>
    </row>
    <row r="22" s="1" customFormat="1" ht="33.75" customHeight="1" spans="1:14">
      <c r="A22" s="9">
        <v>17</v>
      </c>
      <c r="B22" s="7" t="s">
        <v>82</v>
      </c>
      <c r="C22" s="7" t="s">
        <v>83</v>
      </c>
      <c r="D22" s="7" t="s">
        <v>84</v>
      </c>
      <c r="E22" s="7" t="s">
        <v>85</v>
      </c>
      <c r="F22" s="13">
        <v>13707405642</v>
      </c>
      <c r="G22" s="14">
        <v>4508</v>
      </c>
      <c r="H22" s="14">
        <v>1200</v>
      </c>
      <c r="I22" s="14">
        <v>1685</v>
      </c>
      <c r="J22" s="14">
        <v>423</v>
      </c>
      <c r="K22" s="14">
        <v>1200</v>
      </c>
      <c r="L22" s="12">
        <v>96</v>
      </c>
      <c r="M22" s="12"/>
      <c r="N22" s="12"/>
    </row>
    <row r="23" s="1" customFormat="1" ht="33.75" customHeight="1" spans="1:14">
      <c r="A23" s="9">
        <v>18</v>
      </c>
      <c r="B23" s="7" t="s">
        <v>86</v>
      </c>
      <c r="C23" s="7" t="s">
        <v>87</v>
      </c>
      <c r="D23" s="7" t="s">
        <v>84</v>
      </c>
      <c r="E23" s="7" t="s">
        <v>88</v>
      </c>
      <c r="F23" s="15" t="s">
        <v>89</v>
      </c>
      <c r="G23" s="14">
        <v>4502</v>
      </c>
      <c r="H23" s="14">
        <v>700</v>
      </c>
      <c r="I23" s="14">
        <v>2632</v>
      </c>
      <c r="J23" s="14">
        <v>470</v>
      </c>
      <c r="K23" s="14">
        <v>700</v>
      </c>
      <c r="L23" s="12">
        <v>145</v>
      </c>
      <c r="M23" s="12"/>
      <c r="N23" s="12"/>
    </row>
    <row r="24" s="1" customFormat="1" ht="33.75" customHeight="1" spans="1:14">
      <c r="A24" s="9">
        <v>19</v>
      </c>
      <c r="B24" s="7" t="s">
        <v>90</v>
      </c>
      <c r="C24" s="7" t="s">
        <v>91</v>
      </c>
      <c r="D24" s="7" t="s">
        <v>84</v>
      </c>
      <c r="E24" s="7" t="s">
        <v>92</v>
      </c>
      <c r="F24" s="11" t="s">
        <v>93</v>
      </c>
      <c r="G24" s="14">
        <v>2339</v>
      </c>
      <c r="H24" s="14">
        <v>800</v>
      </c>
      <c r="I24" s="14">
        <v>415</v>
      </c>
      <c r="J24" s="14">
        <v>324</v>
      </c>
      <c r="K24" s="14">
        <v>800</v>
      </c>
      <c r="L24" s="12">
        <v>52</v>
      </c>
      <c r="M24" s="12"/>
      <c r="N24" s="12"/>
    </row>
    <row r="25" s="1" customFormat="1" ht="33.75" customHeight="1" spans="1:14">
      <c r="A25" s="9">
        <v>20</v>
      </c>
      <c r="B25" s="7" t="s">
        <v>94</v>
      </c>
      <c r="C25" s="7" t="s">
        <v>95</v>
      </c>
      <c r="D25" s="7" t="s">
        <v>68</v>
      </c>
      <c r="E25" s="7" t="s">
        <v>96</v>
      </c>
      <c r="F25" s="7">
        <v>13762028869</v>
      </c>
      <c r="G25" s="12">
        <v>118</v>
      </c>
      <c r="H25" s="12">
        <v>59</v>
      </c>
      <c r="I25" s="12">
        <v>0</v>
      </c>
      <c r="J25" s="12">
        <v>0</v>
      </c>
      <c r="K25" s="12">
        <v>59</v>
      </c>
      <c r="L25" s="12">
        <v>24</v>
      </c>
      <c r="M25" s="12"/>
      <c r="N25" s="12"/>
    </row>
    <row r="26" ht="33.75" customHeight="1" spans="1:14">
      <c r="A26" s="13" t="s">
        <v>97</v>
      </c>
      <c r="B26" s="13"/>
      <c r="C26" s="16"/>
      <c r="D26" s="7"/>
      <c r="E26" s="7"/>
      <c r="F26" s="7"/>
      <c r="G26" s="12">
        <f t="shared" ref="G26:M26" si="0">SUM(G6:G25)</f>
        <v>76504</v>
      </c>
      <c r="H26" s="12">
        <f t="shared" si="0"/>
        <v>17359</v>
      </c>
      <c r="I26" s="12">
        <f t="shared" si="0"/>
        <v>27331</v>
      </c>
      <c r="J26" s="12">
        <f t="shared" si="0"/>
        <v>8675</v>
      </c>
      <c r="K26" s="12">
        <f t="shared" si="0"/>
        <v>22439</v>
      </c>
      <c r="L26" s="20">
        <f t="shared" si="0"/>
        <v>2080</v>
      </c>
      <c r="M26" s="20">
        <f t="shared" si="0"/>
        <v>5825</v>
      </c>
      <c r="N26" s="12"/>
    </row>
    <row r="27" ht="26.25" customHeight="1"/>
  </sheetData>
  <mergeCells count="11">
    <mergeCell ref="I4:J4"/>
    <mergeCell ref="K4:N4"/>
    <mergeCell ref="A4:A5"/>
    <mergeCell ref="B4:B5"/>
    <mergeCell ref="C4:C5"/>
    <mergeCell ref="D4:D5"/>
    <mergeCell ref="E4:E5"/>
    <mergeCell ref="F4:F5"/>
    <mergeCell ref="G4:G5"/>
    <mergeCell ref="H4:H5"/>
    <mergeCell ref="A2:N3"/>
  </mergeCells>
  <pageMargins left="0.511805555555556" right="0.156944444444444" top="0.629861111111111" bottom="0.590277777777778" header="0.298611111111111" footer="0.298611111111111"/>
  <pageSetup paperSize="9" orientation="landscape" horizontalDpi="600"/>
  <headerFooter/>
  <ignoredErrors>
    <ignoredError sqref="F25:F26 F6:F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徐观喜呐</cp:lastModifiedBy>
  <dcterms:created xsi:type="dcterms:W3CDTF">2020-03-22T13:32:00Z</dcterms:created>
  <dcterms:modified xsi:type="dcterms:W3CDTF">2020-03-27T04:24:39Z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