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7" activeTab="8"/>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GK07 一般公共预算财政拨款“三公”经费支出决算公开表(财决" sheetId="7" r:id="rId7"/>
    <sheet name="Z09 政府性基金预算财政拨款收入支出决算公开表(财决公开08" sheetId="8" r:id="rId8"/>
    <sheet name="CS06 政府采购情况公开表(财决公开09表)" sheetId="9" r:id="rId9"/>
  </sheets>
  <definedNames>
    <definedName name="_xlnm.Print_Area" localSheetId="0">'Z01 收入支出决算公开表(财决公开01表)'!$A$1:$F$37</definedName>
    <definedName name="_xlnm.Print_Area" localSheetId="5">'Z08_1 一般公共预算财政拨款基本支出决算公开表(财决公开0'!$A$1:$I$37</definedName>
  </definedNames>
  <calcPr fullCalcOnLoad="1"/>
</workbook>
</file>

<file path=xl/sharedStrings.xml><?xml version="1.0" encoding="utf-8"?>
<sst xmlns="http://schemas.openxmlformats.org/spreadsheetml/2006/main" count="2073" uniqueCount="513">
  <si>
    <t>收入支出决算公开表</t>
  </si>
  <si>
    <t>财决公开01表</t>
  </si>
  <si>
    <t>部门：华容县插旗镇人民政府</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</si>
  <si>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</si>
  <si>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</si>
  <si>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</si>
  <si>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</si>
  <si>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</si>
  <si>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</si>
  <si>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</si>
  <si>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</si>
  <si>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</si>
  <si>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</si>
  <si>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</si>
  <si>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</si>
  <si>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</si>
  <si>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</si>
  <si>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</si>
  <si>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</si>
  <si>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</si>
  <si>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</si>
  <si>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</si>
  <si>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</si>
  <si>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</si>
  <si>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</si>
  <si>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</si>
  <si>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</si>
  <si>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</si>
  <si>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</si>
  <si>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</si>
  <si>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</si>
  <si>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</si>
  <si>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</si>
  <si>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</si>
  <si>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</si>
  <si>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</si>
  <si>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</si>
  <si>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</si>
  <si>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</si>
  <si>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</si>
  <si>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</si>
  <si>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</si>
  <si>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</si>
  <si>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</si>
  <si>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</si>
  <si>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</si>
  <si>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</si>
  <si>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</si>
  <si>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</si>
  <si>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</si>
  <si>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</si>
  <si>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</si>
  <si>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</si>
  <si>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</si>
  <si>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</si>
  <si>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</si>
  <si>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</si>
  <si>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</si>
  <si>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</si>
  <si>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</si>
  <si>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</si>
  <si>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</si>
  <si>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</si>
  <si>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</si>
  <si>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</si>
  <si>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</si>
  <si>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</si>
  <si>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</si>
  <si>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</si>
  <si>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</si>
  <si>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</si>
  <si>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</si>
  <si>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</si>
  <si>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</si>
  <si>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</si>
  <si>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</si>
  <si>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</si>
  <si>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</si>
  <si>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</si>
  <si>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</si>
  <si>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</si>
  <si>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</si>
  <si>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</si>
  <si>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</si>
  <si>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</si>
  <si>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</si>
  <si>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</si>
  <si>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</si>
  <si>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</si>
  <si>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</si>
  <si>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</si>
  <si>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</si>
  <si>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</si>
  <si>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</si>
  <si>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</si>
  <si>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</si>
  <si>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</si>
  <si>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</si>
  <si>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</si>
  <si>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</si>
  <si>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</si>
  <si>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</si>
  <si>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</si>
  <si>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</si>
  <si>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</si>
  <si>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</si>
  <si>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</si>
  <si>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</si>
  <si>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</si>
  <si>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</si>
  <si>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</si>
  <si>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</si>
  <si>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</si>
  <si>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</si>
  <si>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</si>
  <si>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</si>
  <si>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</si>
  <si>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</si>
  <si>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</si>
  <si>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</si>
  <si>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</si>
  <si>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</si>
  <si>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</si>
  <si>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</si>
  <si>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</si>
  <si>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</si>
  <si>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</si>
  <si>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</si>
  <si>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</si>
  <si>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</si>
  <si>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</si>
  <si>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</si>
  <si>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2010305</t>
  </si>
  <si>
    <t xml:space="preserve">  专项业务活动</t>
  </si>
  <si>
    <t>2010399</t>
  </si>
  <si>
    <t xml:space="preserve">  其他政府办公厅（室）及相关机构事务支出</t>
  </si>
  <si>
    <t>20106</t>
  </si>
  <si>
    <t>财政事务</t>
  </si>
  <si>
    <t>2010602</t>
  </si>
  <si>
    <t xml:space="preserve">  一般行政管理事务</t>
  </si>
  <si>
    <t>20113</t>
  </si>
  <si>
    <t>商贸事务</t>
  </si>
  <si>
    <t>2011308</t>
  </si>
  <si>
    <t xml:space="preserve">  招商引资</t>
  </si>
  <si>
    <t>20199</t>
  </si>
  <si>
    <t>其他一般公共服务支出</t>
  </si>
  <si>
    <t>2019999</t>
  </si>
  <si>
    <t xml:space="preserve">  其他一般公共服务支出</t>
  </si>
  <si>
    <t>207</t>
  </si>
  <si>
    <t>文化体育与传媒支出</t>
  </si>
  <si>
    <t>20701</t>
  </si>
  <si>
    <t>文化</t>
  </si>
  <si>
    <t>2070199</t>
  </si>
  <si>
    <t xml:space="preserve">  其他文化支出</t>
  </si>
  <si>
    <t>208</t>
  </si>
  <si>
    <t>社会保障和就业支出</t>
  </si>
  <si>
    <t>20810</t>
  </si>
  <si>
    <t>社会福利</t>
  </si>
  <si>
    <t>2081004</t>
  </si>
  <si>
    <t xml:space="preserve">  殡葬</t>
  </si>
  <si>
    <t>20811</t>
  </si>
  <si>
    <t>残疾人事业</t>
  </si>
  <si>
    <t>2081199</t>
  </si>
  <si>
    <t xml:space="preserve">  其他残疾人事业支出</t>
  </si>
  <si>
    <t>20815</t>
  </si>
  <si>
    <t>自然灾害生活救助</t>
  </si>
  <si>
    <t>2081502</t>
  </si>
  <si>
    <t xml:space="preserve">  地方自然灾害生活补助</t>
  </si>
  <si>
    <t>2081503</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</si>
  <si>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</si>
  <si>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</si>
  <si>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</si>
  <si>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</si>
  <si>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</si>
  <si>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</si>
  <si>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</si>
  <si>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</si>
  <si>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</si>
  <si>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</si>
  <si>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</si>
  <si>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</si>
  <si>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</si>
  <si>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20826</t>
  </si>
  <si>
    <t>财政对基本养老保险基金的补助★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</si>
  <si>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</si>
  <si>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</si>
  <si>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</si>
  <si>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</si>
  <si>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</si>
  <si>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</si>
  <si>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</si>
  <si>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医疗卫生与计划生育支出</t>
  </si>
  <si>
    <t>21004</t>
  </si>
  <si>
    <t>公共卫生</t>
  </si>
  <si>
    <t>2100409</t>
  </si>
  <si>
    <t xml:space="preserve">  重大公共卫生专项</t>
  </si>
  <si>
    <t>21014</t>
  </si>
  <si>
    <t>优抚对象医疗★</t>
  </si>
  <si>
    <t>2101401</t>
  </si>
  <si>
    <t xml:space="preserve">  优抚对象医疗补助★</t>
  </si>
  <si>
    <t>211</t>
  </si>
  <si>
    <t>节能环保支出</t>
  </si>
  <si>
    <t>21103</t>
  </si>
  <si>
    <t>污染防治</t>
  </si>
  <si>
    <t>2110399</t>
  </si>
  <si>
    <t xml:space="preserve">  其他污染防治支出</t>
  </si>
  <si>
    <t>21111</t>
  </si>
  <si>
    <t>污染减排</t>
  </si>
  <si>
    <t>2111199</t>
  </si>
  <si>
    <t xml:space="preserve">  其他污染减排支出</t>
  </si>
  <si>
    <t>212</t>
  </si>
  <si>
    <t>城乡社区支出</t>
  </si>
  <si>
    <t>21202</t>
  </si>
  <si>
    <t>城乡社区规划与管理</t>
  </si>
  <si>
    <t>2120201</t>
  </si>
  <si>
    <t xml:space="preserve">  城乡社区规划与管理</t>
  </si>
  <si>
    <t>21203</t>
  </si>
  <si>
    <t>城乡社区公共设施</t>
  </si>
  <si>
    <t>2120303</t>
  </si>
  <si>
    <t xml:space="preserve">  小城镇基础设施建设</t>
  </si>
  <si>
    <t>21208</t>
  </si>
  <si>
    <t>国有土地使用权出让收入及对应专项债务收入安排的支出</t>
  </si>
  <si>
    <t>2120801</t>
  </si>
  <si>
    <t xml:space="preserve">  征地和拆迁补偿支出</t>
  </si>
  <si>
    <t>213</t>
  </si>
  <si>
    <t>农林水支出</t>
  </si>
  <si>
    <t>21301</t>
  </si>
  <si>
    <t>农业</t>
  </si>
  <si>
    <t>2130119</t>
  </si>
  <si>
    <t xml:space="preserve">  防灾救灾</t>
  </si>
  <si>
    <t>2130199</t>
  </si>
  <si>
    <t xml:space="preserve">  其他农业支出</t>
  </si>
  <si>
    <t>21303</t>
  </si>
  <si>
    <t>水利</t>
  </si>
  <si>
    <t>2130306</t>
  </si>
  <si>
    <t xml:space="preserve">  水利工程运行与维护</t>
  </si>
  <si>
    <t>2130316</t>
  </si>
  <si>
    <t xml:space="preserve">  农田水利</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</si>
  <si>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</si>
  <si>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</si>
  <si>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</si>
  <si>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</si>
  <si>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</si>
  <si>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</si>
  <si>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</si>
  <si>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</si>
  <si>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</si>
  <si>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</si>
  <si>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</si>
  <si>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</si>
  <si>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</si>
  <si>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</si>
  <si>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</si>
  <si>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</si>
  <si>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</si>
  <si>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</si>
  <si>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</si>
  <si>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</si>
  <si>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</si>
  <si>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</si>
  <si>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2140106</t>
  </si>
  <si>
    <t xml:space="preserve">  公路养护</t>
  </si>
  <si>
    <t>2140199</t>
  </si>
  <si>
    <t xml:space="preserve">  其他公路水路运输支出</t>
  </si>
  <si>
    <t>215</t>
  </si>
  <si>
    <t>资源勘探信息等支出</t>
  </si>
  <si>
    <t>21506</t>
  </si>
  <si>
    <t>安全生产监管</t>
  </si>
  <si>
    <t>2150606</t>
  </si>
  <si>
    <t xml:space="preserve">  应急救援支出</t>
  </si>
  <si>
    <t>229</t>
  </si>
  <si>
    <t>其他支出</t>
  </si>
  <si>
    <t>22960</t>
  </si>
  <si>
    <t>彩票公益金及对应专项债务收入安排的支出</t>
  </si>
  <si>
    <t>2296002</t>
  </si>
  <si>
    <t xml:space="preserve">  用于社会福利的彩票公益金支出</t>
  </si>
  <si>
    <t>注：本表反映部门本年度取得的各项收入情况。</t>
  </si>
  <si>
    <t>—2.%d —</t>
  </si>
  <si>
    <t>支出决算公开表</t>
  </si>
  <si>
    <t>财决公开03表</t>
  </si>
  <si>
    <t>基本支出</t>
  </si>
  <si>
    <t>项目支出</t>
  </si>
  <si>
    <t>上缴上级支出</t>
  </si>
  <si>
    <t>经营支出</t>
  </si>
  <si>
    <t>对附属单位补助支出</t>
  </si>
  <si>
    <t>注：本表反映部门本年度各项支出情况。</t>
  </si>
  <si>
    <t>— 3.%d —</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</si>
  <si>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</si>
  <si>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</si>
  <si>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</si>
  <si>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</si>
  <si>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</si>
  <si>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</si>
  <si>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</si>
  <si>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</si>
  <si>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</si>
  <si>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</si>
  <si>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</si>
  <si>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</si>
  <si>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</si>
  <si>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</si>
  <si>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</si>
  <si>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</si>
  <si>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</si>
  <si>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</si>
  <si>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</si>
  <si>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</si>
  <si>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</si>
  <si>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</si>
  <si>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</si>
  <si>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</si>
  <si>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</si>
  <si>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财决公开06表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</si>
  <si>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</si>
  <si>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</si>
  <si>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</si>
  <si>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</si>
  <si>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</si>
  <si>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</si>
  <si>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</si>
  <si>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</si>
  <si>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</si>
  <si>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</si>
  <si>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</si>
  <si>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</si>
  <si>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</si>
  <si>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</si>
  <si>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</si>
  <si>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</si>
  <si>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</si>
  <si>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</si>
  <si>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</si>
  <si>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</si>
  <si>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</si>
  <si>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</si>
  <si>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</si>
  <si>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</si>
  <si>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</si>
  <si>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</si>
  <si>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</si>
  <si>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</si>
  <si>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</si>
  <si>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</si>
  <si>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</si>
  <si>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</si>
  <si>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</si>
  <si>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</si>
  <si>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</si>
  <si>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</si>
  <si>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</si>
  <si>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</si>
  <si>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</si>
  <si>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</si>
  <si>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</si>
  <si>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</si>
  <si>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</si>
  <si>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</si>
  <si>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</si>
  <si>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</si>
  <si>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</si>
  <si>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</si>
  <si>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</si>
  <si>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</si>
  <si>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</si>
  <si>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</si>
  <si>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</si>
  <si>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</si>
  <si>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</si>
  <si>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</si>
  <si>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</si>
  <si>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</si>
  <si>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</si>
  <si>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</si>
  <si>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</si>
  <si>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</si>
  <si>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</si>
  <si>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</si>
  <si>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</si>
  <si>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</si>
  <si>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</si>
  <si>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</si>
  <si>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</si>
  <si>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</si>
  <si>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</si>
  <si>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</si>
  <si>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</si>
  <si>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</si>
  <si>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</si>
  <si>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</si>
  <si>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</si>
  <si>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</si>
  <si>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</si>
  <si>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</si>
  <si>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</si>
  <si>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</si>
  <si>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</si>
  <si>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</si>
  <si>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</si>
  <si>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</si>
  <si>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</si>
  <si>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</si>
  <si>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</si>
  <si>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</si>
  <si>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</si>
  <si>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</si>
  <si>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</si>
  <si>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</si>
  <si>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</si>
  <si>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</si>
  <si>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</si>
  <si>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</si>
  <si>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</si>
  <si>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</si>
  <si>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</si>
  <si>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</si>
  <si>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</si>
  <si>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</si>
  <si>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</si>
  <si>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</si>
  <si>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</si>
  <si>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</si>
  <si>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</si>
  <si>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</si>
  <si>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</si>
  <si>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</si>
  <si>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</si>
  <si>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</si>
  <si>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</si>
  <si>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</si>
  <si>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</si>
  <si>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</si>
  <si>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</si>
  <si>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</si>
  <si>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</si>
  <si>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</si>
  <si>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</si>
  <si>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</si>
  <si>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</si>
  <si>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</si>
  <si>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</si>
  <si>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</si>
  <si>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</si>
  <si>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</si>
  <si>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</si>
  <si>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</si>
  <si>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</si>
  <si>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</si>
  <si>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</si>
  <si>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</si>
  <si>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</si>
  <si>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</si>
  <si>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</si>
  <si>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</si>
  <si>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</si>
  <si>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</si>
  <si>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</si>
  <si>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</si>
  <si>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</si>
  <si>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</si>
  <si>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</si>
  <si>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</si>
  <si>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</si>
  <si>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</si>
  <si>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</si>
  <si>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</si>
  <si>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</si>
  <si>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</si>
  <si>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</si>
  <si>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</si>
  <si>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</si>
  <si>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</si>
  <si>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</si>
  <si>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</si>
  <si>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</si>
  <si>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</si>
  <si>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</si>
  <si>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</si>
  <si>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</si>
  <si>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</si>
  <si>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</si>
  <si>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 经费支出决算公开表</t>
  </si>
  <si>
    <t>财决公开07表</t>
  </si>
  <si>
    <t>编制单位：华容县插旗镇人民政府</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</si>
  <si>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</si>
  <si>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</si>
  <si>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</si>
  <si>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</si>
  <si>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</si>
  <si>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</si>
  <si>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</si>
  <si>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</si>
  <si>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%d —</t>
  </si>
  <si>
    <t>政府性基金预算财政拨款收入支出决算公开表</t>
  </si>
  <si>
    <t>财决公开08表</t>
  </si>
  <si>
    <t>注：本表反映部门本年度政府性基金预算财政拨款收入支出及结转和结余情况。如无政府性基金财政拨款收支，此表为空。表格内填0，并注明本单位2017年度无政府性基金财政拨款收支</t>
  </si>
  <si>
    <t>— 8.%d —</t>
  </si>
  <si>
    <t>政府采购情况公开表</t>
  </si>
  <si>
    <t>财决公开09表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</si>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</sst>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5"/>
      <color indexed="8"/>
      <name val="宋体"/>
      <family val="0"/>
    </font>
    <font>
      <b/>
      <sz val="10"/>
      <color indexed="8"/>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8"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center"/>
    </xf>
    <xf numFmtId="0" fontId="3" fillId="0" borderId="0" xfId="0" applyFont="1" applyAlignment="1">
      <alignment horizontal="right"/>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4"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4" fontId="6"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right"/>
    </xf>
    <xf numFmtId="4" fontId="4" fillId="0" borderId="12" xfId="0" applyNumberFormat="1" applyFont="1" applyBorder="1" applyAlignment="1">
      <alignment horizontal="right" vertical="center" wrapText="1" shrinkToFit="1"/>
    </xf>
    <xf numFmtId="4" fontId="4" fillId="0" borderId="13" xfId="0" applyNumberFormat="1" applyFont="1" applyBorder="1" applyAlignment="1">
      <alignment horizontal="right" vertical="center" wrapText="1" shrinkToFit="1"/>
    </xf>
    <xf numFmtId="0" fontId="4" fillId="33" borderId="0" xfId="0" applyFont="1" applyFill="1" applyAlignment="1">
      <alignment horizontal="left" vertical="center" wrapText="1"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0" fillId="0" borderId="0" xfId="0" applyAlignment="1">
      <alignment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0" borderId="0" xfId="0" applyFont="1" applyAlignment="1">
      <alignment horizontal="left" vertical="center"/>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K27" sqref="K2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3" t="s">
        <v>0</v>
      </c>
    </row>
    <row r="2" ht="12.75">
      <c r="F2" s="32" t="s">
        <v>1</v>
      </c>
    </row>
    <row r="3" spans="1:6" ht="12.75">
      <c r="A3" s="24" t="s">
        <v>2</v>
      </c>
      <c r="F3" s="32" t="s">
        <v>3</v>
      </c>
    </row>
    <row r="4" spans="1:6" ht="15" customHeight="1">
      <c r="A4" s="3" t="s">
        <v>4</v>
      </c>
      <c r="B4" s="4" t="s">
        <v>5</v>
      </c>
      <c r="C4" s="4" t="s">
        <v>5</v>
      </c>
      <c r="D4" s="4" t="s">
        <v>6</v>
      </c>
      <c r="E4" s="4" t="s">
        <v>5</v>
      </c>
      <c r="F4" s="4" t="s">
        <v>5</v>
      </c>
    </row>
    <row r="5" spans="1:6" ht="15" customHeight="1">
      <c r="A5" s="5" t="s">
        <v>7</v>
      </c>
      <c r="B5" s="6" t="s">
        <v>8</v>
      </c>
      <c r="C5" s="6" t="s">
        <v>9</v>
      </c>
      <c r="D5" s="6" t="s">
        <v>7</v>
      </c>
      <c r="E5" s="6" t="s">
        <v>8</v>
      </c>
      <c r="F5" s="6" t="s">
        <v>9</v>
      </c>
    </row>
    <row r="6" spans="1:6" ht="15" customHeight="1">
      <c r="A6" s="5" t="s">
        <v>10</v>
      </c>
      <c r="B6" s="6" t="s">
        <v>5</v>
      </c>
      <c r="C6" s="6" t="s">
        <v>11</v>
      </c>
      <c r="D6" s="6" t="s">
        <v>10</v>
      </c>
      <c r="E6" s="6" t="s">
        <v>5</v>
      </c>
      <c r="F6" s="6" t="s">
        <v>12</v>
      </c>
    </row>
    <row r="7" spans="1:6" ht="15" customHeight="1">
      <c r="A7" s="36" t="s">
        <v>13</v>
      </c>
      <c r="B7" s="6" t="s">
        <v>11</v>
      </c>
      <c r="C7" s="8">
        <v>1484.08</v>
      </c>
      <c r="D7" s="37" t="s">
        <v>14</v>
      </c>
      <c r="E7" s="6" t="s">
        <v>15</v>
      </c>
      <c r="F7" s="8">
        <v>658.57</v>
      </c>
    </row>
    <row r="8" spans="1:6" ht="15" customHeight="1">
      <c r="A8" s="36" t="s">
        <v>16</v>
      </c>
      <c r="B8" s="6" t="s">
        <v>12</v>
      </c>
      <c r="C8" s="8">
        <v>255.28</v>
      </c>
      <c r="D8" s="37" t="s">
        <v>17</v>
      </c>
      <c r="E8" s="6" t="s">
        <v>18</v>
      </c>
      <c r="F8" s="8">
        <v>0</v>
      </c>
    </row>
    <row r="9" spans="1:6" ht="19.5" customHeight="1">
      <c r="A9" s="36" t="s">
        <v>19</v>
      </c>
      <c r="B9" s="6" t="s">
        <v>20</v>
      </c>
      <c r="C9" s="8">
        <v>0</v>
      </c>
      <c r="D9" s="37" t="s">
        <v>21</v>
      </c>
      <c r="E9" s="6" t="s">
        <v>22</v>
      </c>
      <c r="F9" s="8">
        <v>0</v>
      </c>
    </row>
    <row r="10" spans="1:6" ht="15" customHeight="1">
      <c r="A10" s="36" t="s">
        <v>23</v>
      </c>
      <c r="B10" s="6" t="s">
        <v>24</v>
      </c>
      <c r="C10" s="8">
        <v>0</v>
      </c>
      <c r="D10" s="37" t="s">
        <v>25</v>
      </c>
      <c r="E10" s="6" t="s">
        <v>26</v>
      </c>
      <c r="F10" s="8">
        <v>0</v>
      </c>
    </row>
    <row r="11" spans="1:6" ht="15" customHeight="1">
      <c r="A11" s="36" t="s">
        <v>27</v>
      </c>
      <c r="B11" s="6" t="s">
        <v>28</v>
      </c>
      <c r="C11" s="8">
        <v>0</v>
      </c>
      <c r="D11" s="37" t="s">
        <v>29</v>
      </c>
      <c r="E11" s="6" t="s">
        <v>30</v>
      </c>
      <c r="F11" s="8">
        <v>0</v>
      </c>
    </row>
    <row r="12" spans="1:6" ht="15" customHeight="1">
      <c r="A12" s="36" t="s">
        <v>31</v>
      </c>
      <c r="B12" s="6" t="s">
        <v>32</v>
      </c>
      <c r="C12" s="8">
        <v>0</v>
      </c>
      <c r="D12" s="37" t="s">
        <v>33</v>
      </c>
      <c r="E12" s="6" t="s">
        <v>34</v>
      </c>
      <c r="F12" s="8">
        <v>0</v>
      </c>
    </row>
    <row r="13" spans="1:6" ht="15" customHeight="1">
      <c r="A13" s="36" t="s">
        <v>35</v>
      </c>
      <c r="B13" s="6" t="s">
        <v>36</v>
      </c>
      <c r="C13" s="8">
        <v>0</v>
      </c>
      <c r="D13" s="37" t="s">
        <v>37</v>
      </c>
      <c r="E13" s="6" t="s">
        <v>38</v>
      </c>
      <c r="F13" s="8">
        <v>76.5</v>
      </c>
    </row>
    <row r="14" spans="1:6" ht="15" customHeight="1">
      <c r="A14" s="47" t="s">
        <v>5</v>
      </c>
      <c r="B14" s="6" t="s">
        <v>39</v>
      </c>
      <c r="C14" s="31" t="s">
        <v>5</v>
      </c>
      <c r="D14" s="37" t="s">
        <v>40</v>
      </c>
      <c r="E14" s="6" t="s">
        <v>41</v>
      </c>
      <c r="F14" s="8">
        <v>86.04</v>
      </c>
    </row>
    <row r="15" spans="1:6" ht="15" customHeight="1">
      <c r="A15" s="36" t="s">
        <v>5</v>
      </c>
      <c r="B15" s="6" t="s">
        <v>42</v>
      </c>
      <c r="C15" s="31" t="s">
        <v>5</v>
      </c>
      <c r="D15" s="37" t="s">
        <v>43</v>
      </c>
      <c r="E15" s="6" t="s">
        <v>44</v>
      </c>
      <c r="F15" s="8">
        <v>9.7</v>
      </c>
    </row>
    <row r="16" spans="1:6" ht="15" customHeight="1">
      <c r="A16" s="36" t="s">
        <v>5</v>
      </c>
      <c r="B16" s="6" t="s">
        <v>45</v>
      </c>
      <c r="C16" s="31" t="s">
        <v>5</v>
      </c>
      <c r="D16" s="37" t="s">
        <v>46</v>
      </c>
      <c r="E16" s="6" t="s">
        <v>47</v>
      </c>
      <c r="F16" s="8">
        <v>28</v>
      </c>
    </row>
    <row r="17" spans="1:6" ht="15" customHeight="1">
      <c r="A17" s="36" t="s">
        <v>5</v>
      </c>
      <c r="B17" s="6" t="s">
        <v>48</v>
      </c>
      <c r="C17" s="31" t="s">
        <v>5</v>
      </c>
      <c r="D17" s="37" t="s">
        <v>49</v>
      </c>
      <c r="E17" s="6" t="s">
        <v>50</v>
      </c>
      <c r="F17" s="8">
        <v>209.28</v>
      </c>
    </row>
    <row r="18" spans="1:6" ht="15" customHeight="1">
      <c r="A18" s="36" t="s">
        <v>5</v>
      </c>
      <c r="B18" s="6" t="s">
        <v>51</v>
      </c>
      <c r="C18" s="31" t="s">
        <v>5</v>
      </c>
      <c r="D18" s="37" t="s">
        <v>52</v>
      </c>
      <c r="E18" s="6" t="s">
        <v>53</v>
      </c>
      <c r="F18" s="8">
        <v>342.8</v>
      </c>
    </row>
    <row r="19" spans="1:6" ht="15" customHeight="1">
      <c r="A19" s="36" t="s">
        <v>5</v>
      </c>
      <c r="B19" s="6" t="s">
        <v>54</v>
      </c>
      <c r="C19" s="31" t="s">
        <v>5</v>
      </c>
      <c r="D19" s="37" t="s">
        <v>55</v>
      </c>
      <c r="E19" s="6" t="s">
        <v>56</v>
      </c>
      <c r="F19" s="8">
        <v>27.19</v>
      </c>
    </row>
    <row r="20" spans="1:6" ht="15" customHeight="1">
      <c r="A20" s="36" t="s">
        <v>5</v>
      </c>
      <c r="B20" s="6" t="s">
        <v>57</v>
      </c>
      <c r="C20" s="31" t="s">
        <v>5</v>
      </c>
      <c r="D20" s="37" t="s">
        <v>58</v>
      </c>
      <c r="E20" s="6" t="s">
        <v>59</v>
      </c>
      <c r="F20" s="8">
        <v>0</v>
      </c>
    </row>
    <row r="21" spans="1:6" ht="15" customHeight="1">
      <c r="A21" s="36" t="s">
        <v>5</v>
      </c>
      <c r="B21" s="6" t="s">
        <v>60</v>
      </c>
      <c r="C21" s="31" t="s">
        <v>5</v>
      </c>
      <c r="D21" s="37" t="s">
        <v>61</v>
      </c>
      <c r="E21" s="6" t="s">
        <v>62</v>
      </c>
      <c r="F21" s="8">
        <v>0</v>
      </c>
    </row>
    <row r="22" spans="1:6" ht="15" customHeight="1">
      <c r="A22" s="36" t="s">
        <v>5</v>
      </c>
      <c r="B22" s="6" t="s">
        <v>63</v>
      </c>
      <c r="C22" s="31" t="s">
        <v>5</v>
      </c>
      <c r="D22" s="37" t="s">
        <v>64</v>
      </c>
      <c r="E22" s="6" t="s">
        <v>65</v>
      </c>
      <c r="F22" s="8">
        <v>0</v>
      </c>
    </row>
    <row r="23" spans="1:6" ht="15" customHeight="1">
      <c r="A23" s="36" t="s">
        <v>5</v>
      </c>
      <c r="B23" s="6" t="s">
        <v>66</v>
      </c>
      <c r="C23" s="31" t="s">
        <v>5</v>
      </c>
      <c r="D23" s="37" t="s">
        <v>67</v>
      </c>
      <c r="E23" s="6" t="s">
        <v>68</v>
      </c>
      <c r="F23" s="8">
        <v>0</v>
      </c>
    </row>
    <row r="24" spans="1:6" ht="15" customHeight="1">
      <c r="A24" s="36" t="s">
        <v>5</v>
      </c>
      <c r="B24" s="6" t="s">
        <v>69</v>
      </c>
      <c r="C24" s="31" t="s">
        <v>5</v>
      </c>
      <c r="D24" s="37" t="s">
        <v>70</v>
      </c>
      <c r="E24" s="6" t="s">
        <v>71</v>
      </c>
      <c r="F24" s="8">
        <v>0</v>
      </c>
    </row>
    <row r="25" spans="1:6" ht="15" customHeight="1">
      <c r="A25" s="36" t="s">
        <v>5</v>
      </c>
      <c r="B25" s="6" t="s">
        <v>72</v>
      </c>
      <c r="C25" s="31" t="s">
        <v>5</v>
      </c>
      <c r="D25" s="37" t="s">
        <v>73</v>
      </c>
      <c r="E25" s="6" t="s">
        <v>74</v>
      </c>
      <c r="F25" s="8">
        <v>0</v>
      </c>
    </row>
    <row r="26" spans="1:6" ht="15" customHeight="1">
      <c r="A26" s="36" t="s">
        <v>5</v>
      </c>
      <c r="B26" s="6" t="s">
        <v>75</v>
      </c>
      <c r="C26" s="31" t="s">
        <v>5</v>
      </c>
      <c r="D26" s="37" t="s">
        <v>76</v>
      </c>
      <c r="E26" s="6" t="s">
        <v>77</v>
      </c>
      <c r="F26" s="8">
        <v>0</v>
      </c>
    </row>
    <row r="27" spans="1:6" ht="15" customHeight="1">
      <c r="A27" s="36" t="s">
        <v>5</v>
      </c>
      <c r="B27" s="6" t="s">
        <v>78</v>
      </c>
      <c r="C27" s="31" t="s">
        <v>5</v>
      </c>
      <c r="D27" s="37" t="s">
        <v>79</v>
      </c>
      <c r="E27" s="6" t="s">
        <v>80</v>
      </c>
      <c r="F27" s="8">
        <v>46</v>
      </c>
    </row>
    <row r="28" spans="1:6" ht="15" customHeight="1">
      <c r="A28" s="36" t="s">
        <v>5</v>
      </c>
      <c r="B28" s="6" t="s">
        <v>5</v>
      </c>
      <c r="C28" s="31" t="s">
        <v>5</v>
      </c>
      <c r="D28" s="37" t="s">
        <v>81</v>
      </c>
      <c r="E28" s="6" t="s">
        <v>82</v>
      </c>
      <c r="F28" s="8">
        <v>0</v>
      </c>
    </row>
    <row r="29" spans="1:6" ht="15" customHeight="1">
      <c r="A29" s="36" t="s">
        <v>5</v>
      </c>
      <c r="B29" s="6" t="s">
        <v>5</v>
      </c>
      <c r="C29" s="31" t="s">
        <v>5</v>
      </c>
      <c r="D29" s="37" t="s">
        <v>83</v>
      </c>
      <c r="E29" s="6" t="s">
        <v>84</v>
      </c>
      <c r="F29" s="8">
        <v>0</v>
      </c>
    </row>
    <row r="30" spans="1:6" ht="15" customHeight="1">
      <c r="A30" s="52" t="s">
        <v>85</v>
      </c>
      <c r="B30" s="6" t="s">
        <v>86</v>
      </c>
      <c r="C30" s="8">
        <v>1484.08</v>
      </c>
      <c r="D30" s="53" t="s">
        <v>87</v>
      </c>
      <c r="E30" s="6" t="s">
        <v>88</v>
      </c>
      <c r="F30" s="8">
        <f>SUM(F7:F29)</f>
        <v>1484.0800000000002</v>
      </c>
    </row>
    <row r="31" spans="1:6" ht="15" customHeight="1">
      <c r="A31" s="36" t="s">
        <v>89</v>
      </c>
      <c r="B31" s="6" t="s">
        <v>90</v>
      </c>
      <c r="C31" s="8">
        <v>0</v>
      </c>
      <c r="D31" s="37" t="s">
        <v>91</v>
      </c>
      <c r="E31" s="6" t="s">
        <v>92</v>
      </c>
      <c r="F31" s="8">
        <v>0</v>
      </c>
    </row>
    <row r="32" spans="1:6" ht="15" customHeight="1">
      <c r="A32" s="36" t="s">
        <v>93</v>
      </c>
      <c r="B32" s="6" t="s">
        <v>94</v>
      </c>
      <c r="C32" s="8">
        <v>0</v>
      </c>
      <c r="D32" s="37" t="s">
        <v>5</v>
      </c>
      <c r="E32" s="6" t="s">
        <v>95</v>
      </c>
      <c r="F32" s="8">
        <v>0</v>
      </c>
    </row>
    <row r="33" spans="1:6" ht="15" customHeight="1">
      <c r="A33" s="36" t="s">
        <v>5</v>
      </c>
      <c r="B33" s="6" t="s">
        <v>96</v>
      </c>
      <c r="C33" s="8">
        <v>0</v>
      </c>
      <c r="D33" s="37" t="s">
        <v>5</v>
      </c>
      <c r="E33" s="6" t="s">
        <v>97</v>
      </c>
      <c r="F33" s="8">
        <v>0</v>
      </c>
    </row>
    <row r="34" spans="1:6" ht="15" customHeight="1">
      <c r="A34" s="36" t="s">
        <v>5</v>
      </c>
      <c r="B34" s="6" t="s">
        <v>98</v>
      </c>
      <c r="C34" s="31" t="s">
        <v>5</v>
      </c>
      <c r="D34" s="37" t="s">
        <v>99</v>
      </c>
      <c r="E34" s="6" t="s">
        <v>100</v>
      </c>
      <c r="F34" s="8">
        <v>0</v>
      </c>
    </row>
    <row r="35" spans="1:6" ht="15" customHeight="1">
      <c r="A35" s="36" t="s">
        <v>5</v>
      </c>
      <c r="B35" s="6" t="s">
        <v>101</v>
      </c>
      <c r="C35" s="31" t="s">
        <v>5</v>
      </c>
      <c r="D35" s="37" t="s">
        <v>5</v>
      </c>
      <c r="E35" s="6" t="s">
        <v>102</v>
      </c>
      <c r="F35" s="8">
        <v>0</v>
      </c>
    </row>
    <row r="36" spans="1:6" ht="15" customHeight="1">
      <c r="A36" s="36" t="s">
        <v>5</v>
      </c>
      <c r="B36" s="6" t="s">
        <v>103</v>
      </c>
      <c r="C36" s="31" t="s">
        <v>5</v>
      </c>
      <c r="D36" s="37" t="s">
        <v>5</v>
      </c>
      <c r="E36" s="6" t="s">
        <v>104</v>
      </c>
      <c r="F36" s="30" t="s">
        <v>5</v>
      </c>
    </row>
    <row r="37" spans="1:6" ht="15" customHeight="1">
      <c r="A37" s="52" t="s">
        <v>105</v>
      </c>
      <c r="B37" s="6" t="s">
        <v>106</v>
      </c>
      <c r="C37" s="8">
        <v>1484.08</v>
      </c>
      <c r="D37" s="53" t="s">
        <v>105</v>
      </c>
      <c r="E37" s="6" t="s">
        <v>107</v>
      </c>
      <c r="F37" s="8">
        <v>1484.08</v>
      </c>
    </row>
    <row r="38" spans="1:6" ht="15" customHeight="1">
      <c r="A38" s="51" t="s">
        <v>108</v>
      </c>
      <c r="B38" s="51" t="s">
        <v>5</v>
      </c>
      <c r="C38" s="51" t="s">
        <v>5</v>
      </c>
      <c r="D38" s="51" t="s">
        <v>5</v>
      </c>
      <c r="E38" s="51" t="s">
        <v>5</v>
      </c>
      <c r="F38" s="51" t="s">
        <v>5</v>
      </c>
    </row>
    <row r="40" ht="12.75">
      <c r="C40" s="15" t="s">
        <v>109</v>
      </c>
    </row>
  </sheetData>
  <sheetProtection/>
  <mergeCells count="12">
    <mergeCell ref="A4:C4"/>
    <mergeCell ref="D4:F4"/>
    <mergeCell ref="A38:F38"/>
  </mergeCells>
  <printOptions/>
  <pageMargins left="0.69" right="0.16" top="0.23" bottom="0.15" header="0.11" footer="0.1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7"/>
  <sheetViews>
    <sheetView workbookViewId="0" topLeftCell="A1">
      <selection activeCell="N9" sqref="N9"/>
    </sheetView>
  </sheetViews>
  <sheetFormatPr defaultColWidth="9.140625" defaultRowHeight="12.75"/>
  <cols>
    <col min="1" max="3" width="3.140625" style="0" customWidth="1"/>
    <col min="4" max="4" width="37.421875" style="0" customWidth="1"/>
    <col min="5" max="6" width="17.140625" style="0" customWidth="1"/>
    <col min="7" max="11" width="12.7109375" style="0" customWidth="1"/>
    <col min="12" max="12" width="9.7109375" style="0" customWidth="1"/>
  </cols>
  <sheetData>
    <row r="1" ht="19.5">
      <c r="G1" s="23" t="s">
        <v>110</v>
      </c>
    </row>
    <row r="2" ht="12.75">
      <c r="K2" s="32" t="s">
        <v>111</v>
      </c>
    </row>
    <row r="3" spans="1:11" ht="12.75">
      <c r="A3" s="24" t="s">
        <v>2</v>
      </c>
      <c r="K3" s="32" t="s">
        <v>3</v>
      </c>
    </row>
    <row r="4" spans="1:11" ht="15" customHeight="1">
      <c r="A4" s="3" t="s">
        <v>112</v>
      </c>
      <c r="B4" s="4" t="s">
        <v>5</v>
      </c>
      <c r="C4" s="4" t="s">
        <v>5</v>
      </c>
      <c r="D4" s="4" t="s">
        <v>113</v>
      </c>
      <c r="E4" s="26" t="s">
        <v>85</v>
      </c>
      <c r="F4" s="26" t="s">
        <v>114</v>
      </c>
      <c r="G4" s="26" t="s">
        <v>115</v>
      </c>
      <c r="H4" s="26" t="s">
        <v>116</v>
      </c>
      <c r="I4" s="26" t="s">
        <v>117</v>
      </c>
      <c r="J4" s="26" t="s">
        <v>118</v>
      </c>
      <c r="K4" s="26" t="s">
        <v>119</v>
      </c>
    </row>
    <row r="5" spans="1:11" ht="15" customHeight="1">
      <c r="A5" s="5" t="s">
        <v>120</v>
      </c>
      <c r="B5" s="6" t="s">
        <v>5</v>
      </c>
      <c r="C5" s="6" t="s">
        <v>5</v>
      </c>
      <c r="D5" s="6" t="s">
        <v>5</v>
      </c>
      <c r="E5" s="7" t="s">
        <v>5</v>
      </c>
      <c r="F5" s="7" t="s">
        <v>5</v>
      </c>
      <c r="G5" s="7" t="s">
        <v>5</v>
      </c>
      <c r="H5" s="7" t="s">
        <v>5</v>
      </c>
      <c r="I5" s="7" t="s">
        <v>5</v>
      </c>
      <c r="J5" s="7" t="s">
        <v>5</v>
      </c>
      <c r="K5" s="7" t="s">
        <v>121</v>
      </c>
    </row>
    <row r="6" spans="1:11" ht="15" customHeight="1">
      <c r="A6" s="5" t="s">
        <v>5</v>
      </c>
      <c r="B6" s="6" t="s">
        <v>5</v>
      </c>
      <c r="C6" s="6" t="s">
        <v>5</v>
      </c>
      <c r="D6" s="6" t="s">
        <v>5</v>
      </c>
      <c r="E6" s="7" t="s">
        <v>5</v>
      </c>
      <c r="F6" s="7" t="s">
        <v>5</v>
      </c>
      <c r="G6" s="7" t="s">
        <v>5</v>
      </c>
      <c r="H6" s="7" t="s">
        <v>5</v>
      </c>
      <c r="I6" s="7" t="s">
        <v>5</v>
      </c>
      <c r="J6" s="7" t="s">
        <v>5</v>
      </c>
      <c r="K6" s="7" t="s">
        <v>5</v>
      </c>
    </row>
    <row r="7" spans="1:11" ht="15" customHeight="1">
      <c r="A7" s="5" t="s">
        <v>5</v>
      </c>
      <c r="B7" s="6" t="s">
        <v>5</v>
      </c>
      <c r="C7" s="6" t="s">
        <v>5</v>
      </c>
      <c r="D7" s="6" t="s">
        <v>5</v>
      </c>
      <c r="E7" s="7" t="s">
        <v>5</v>
      </c>
      <c r="F7" s="7" t="s">
        <v>5</v>
      </c>
      <c r="G7" s="7" t="s">
        <v>5</v>
      </c>
      <c r="H7" s="7" t="s">
        <v>5</v>
      </c>
      <c r="I7" s="7" t="s">
        <v>5</v>
      </c>
      <c r="J7" s="7" t="s">
        <v>5</v>
      </c>
      <c r="K7" s="7" t="s">
        <v>5</v>
      </c>
    </row>
    <row r="8" spans="1:11" ht="15" customHeight="1">
      <c r="A8" s="5" t="s">
        <v>122</v>
      </c>
      <c r="B8" s="6" t="s">
        <v>123</v>
      </c>
      <c r="C8" s="6" t="s">
        <v>124</v>
      </c>
      <c r="D8" s="6" t="s">
        <v>10</v>
      </c>
      <c r="E8" s="7" t="s">
        <v>11</v>
      </c>
      <c r="F8" s="7" t="s">
        <v>12</v>
      </c>
      <c r="G8" s="7" t="s">
        <v>20</v>
      </c>
      <c r="H8" s="7" t="s">
        <v>24</v>
      </c>
      <c r="I8" s="7" t="s">
        <v>28</v>
      </c>
      <c r="J8" s="7" t="s">
        <v>32</v>
      </c>
      <c r="K8" s="7" t="s">
        <v>36</v>
      </c>
    </row>
    <row r="9" spans="1:11" ht="15" customHeight="1">
      <c r="A9" s="5" t="s">
        <v>5</v>
      </c>
      <c r="B9" s="6" t="s">
        <v>5</v>
      </c>
      <c r="C9" s="6" t="s">
        <v>5</v>
      </c>
      <c r="D9" s="6" t="s">
        <v>125</v>
      </c>
      <c r="E9" s="28">
        <f>E10+E21+E24+E42+E47+E52+E59+E75+E79+E82</f>
        <v>1484.0800000000002</v>
      </c>
      <c r="F9" s="28">
        <v>1484.0800000000002</v>
      </c>
      <c r="G9" s="28">
        <v>0</v>
      </c>
      <c r="H9" s="28">
        <v>0</v>
      </c>
      <c r="I9" s="28">
        <v>0</v>
      </c>
      <c r="J9" s="28">
        <v>0</v>
      </c>
      <c r="K9" s="28">
        <v>0</v>
      </c>
    </row>
    <row r="10" spans="1:11" ht="15" customHeight="1">
      <c r="A10" s="29" t="s">
        <v>126</v>
      </c>
      <c r="B10" s="30" t="s">
        <v>5</v>
      </c>
      <c r="C10" s="30" t="s">
        <v>5</v>
      </c>
      <c r="D10" s="30" t="s">
        <v>127</v>
      </c>
      <c r="E10" s="8">
        <v>658.57</v>
      </c>
      <c r="F10" s="8">
        <v>658.57</v>
      </c>
      <c r="G10" s="8">
        <v>0</v>
      </c>
      <c r="H10" s="8">
        <v>0</v>
      </c>
      <c r="I10" s="8">
        <v>0</v>
      </c>
      <c r="J10" s="8">
        <v>0</v>
      </c>
      <c r="K10" s="8">
        <v>0</v>
      </c>
    </row>
    <row r="11" spans="1:11" ht="15" customHeight="1">
      <c r="A11" s="29" t="s">
        <v>128</v>
      </c>
      <c r="B11" s="30" t="s">
        <v>5</v>
      </c>
      <c r="C11" s="30" t="s">
        <v>5</v>
      </c>
      <c r="D11" s="30" t="s">
        <v>129</v>
      </c>
      <c r="E11" s="8">
        <v>632.57</v>
      </c>
      <c r="F11" s="8">
        <v>632.57</v>
      </c>
      <c r="G11" s="8">
        <v>0</v>
      </c>
      <c r="H11" s="8">
        <v>0</v>
      </c>
      <c r="I11" s="8">
        <v>0</v>
      </c>
      <c r="J11" s="8">
        <v>0</v>
      </c>
      <c r="K11" s="8">
        <v>0</v>
      </c>
    </row>
    <row r="12" spans="1:11" ht="15" customHeight="1">
      <c r="A12" s="29" t="s">
        <v>130</v>
      </c>
      <c r="B12" s="30" t="s">
        <v>5</v>
      </c>
      <c r="C12" s="30" t="s">
        <v>5</v>
      </c>
      <c r="D12" s="30" t="s">
        <v>131</v>
      </c>
      <c r="E12" s="8">
        <v>476.06</v>
      </c>
      <c r="F12" s="8">
        <v>476.06</v>
      </c>
      <c r="G12" s="8">
        <v>0</v>
      </c>
      <c r="H12" s="8">
        <v>0</v>
      </c>
      <c r="I12" s="8">
        <v>0</v>
      </c>
      <c r="J12" s="8">
        <v>0</v>
      </c>
      <c r="K12" s="8">
        <v>0</v>
      </c>
    </row>
    <row r="13" spans="1:11" ht="15" customHeight="1">
      <c r="A13" s="29" t="s">
        <v>132</v>
      </c>
      <c r="B13" s="30" t="s">
        <v>5</v>
      </c>
      <c r="C13" s="30" t="s">
        <v>5</v>
      </c>
      <c r="D13" s="30" t="s">
        <v>133</v>
      </c>
      <c r="E13" s="8">
        <v>2.5</v>
      </c>
      <c r="F13" s="8">
        <v>2.5</v>
      </c>
      <c r="G13" s="8">
        <v>0</v>
      </c>
      <c r="H13" s="8">
        <v>0</v>
      </c>
      <c r="I13" s="8">
        <v>0</v>
      </c>
      <c r="J13" s="8">
        <v>0</v>
      </c>
      <c r="K13" s="8">
        <v>0</v>
      </c>
    </row>
    <row r="14" spans="1:11" ht="15" customHeight="1">
      <c r="A14" s="29" t="s">
        <v>134</v>
      </c>
      <c r="B14" s="30" t="s">
        <v>5</v>
      </c>
      <c r="C14" s="30" t="s">
        <v>5</v>
      </c>
      <c r="D14" s="30" t="s">
        <v>135</v>
      </c>
      <c r="E14" s="8">
        <v>229.51</v>
      </c>
      <c r="F14" s="8">
        <v>229.51</v>
      </c>
      <c r="G14" s="8">
        <v>0</v>
      </c>
      <c r="H14" s="8">
        <v>0</v>
      </c>
      <c r="I14" s="8">
        <v>0</v>
      </c>
      <c r="J14" s="8">
        <v>0</v>
      </c>
      <c r="K14" s="8">
        <v>0</v>
      </c>
    </row>
    <row r="15" spans="1:11" ht="15" customHeight="1">
      <c r="A15" s="29" t="s">
        <v>136</v>
      </c>
      <c r="B15" s="30" t="s">
        <v>5</v>
      </c>
      <c r="C15" s="30" t="s">
        <v>5</v>
      </c>
      <c r="D15" s="30" t="s">
        <v>137</v>
      </c>
      <c r="E15" s="8">
        <v>21.5</v>
      </c>
      <c r="F15" s="8">
        <v>21.5</v>
      </c>
      <c r="G15" s="8">
        <v>0</v>
      </c>
      <c r="H15" s="8">
        <v>0</v>
      </c>
      <c r="I15" s="8">
        <v>0</v>
      </c>
      <c r="J15" s="8">
        <v>0</v>
      </c>
      <c r="K15" s="8">
        <v>0</v>
      </c>
    </row>
    <row r="16" spans="1:11" ht="15" customHeight="1">
      <c r="A16" s="29" t="s">
        <v>138</v>
      </c>
      <c r="B16" s="30" t="s">
        <v>5</v>
      </c>
      <c r="C16" s="30" t="s">
        <v>5</v>
      </c>
      <c r="D16" s="30" t="s">
        <v>139</v>
      </c>
      <c r="E16" s="8">
        <v>21.5</v>
      </c>
      <c r="F16" s="8">
        <v>21.5</v>
      </c>
      <c r="G16" s="8">
        <v>0</v>
      </c>
      <c r="H16" s="8">
        <v>0</v>
      </c>
      <c r="I16" s="8">
        <v>0</v>
      </c>
      <c r="J16" s="8">
        <v>0</v>
      </c>
      <c r="K16" s="8">
        <v>0</v>
      </c>
    </row>
    <row r="17" spans="1:11" ht="15" customHeight="1">
      <c r="A17" s="29" t="s">
        <v>140</v>
      </c>
      <c r="B17" s="30" t="s">
        <v>5</v>
      </c>
      <c r="C17" s="30" t="s">
        <v>5</v>
      </c>
      <c r="D17" s="30" t="s">
        <v>141</v>
      </c>
      <c r="E17" s="8">
        <v>5</v>
      </c>
      <c r="F17" s="8">
        <v>5</v>
      </c>
      <c r="G17" s="8">
        <v>0</v>
      </c>
      <c r="H17" s="8">
        <v>0</v>
      </c>
      <c r="I17" s="8">
        <v>0</v>
      </c>
      <c r="J17" s="8">
        <v>0</v>
      </c>
      <c r="K17" s="8">
        <v>0</v>
      </c>
    </row>
    <row r="18" spans="1:11" ht="15" customHeight="1">
      <c r="A18" s="29" t="s">
        <v>142</v>
      </c>
      <c r="B18" s="30" t="s">
        <v>5</v>
      </c>
      <c r="C18" s="30" t="s">
        <v>5</v>
      </c>
      <c r="D18" s="30" t="s">
        <v>143</v>
      </c>
      <c r="E18" s="8">
        <v>5</v>
      </c>
      <c r="F18" s="8">
        <v>5</v>
      </c>
      <c r="G18" s="8">
        <v>0</v>
      </c>
      <c r="H18" s="8">
        <v>0</v>
      </c>
      <c r="I18" s="8">
        <v>0</v>
      </c>
      <c r="J18" s="8">
        <v>0</v>
      </c>
      <c r="K18" s="8">
        <v>0</v>
      </c>
    </row>
    <row r="19" spans="1:11" ht="15" customHeight="1">
      <c r="A19" s="29" t="s">
        <v>144</v>
      </c>
      <c r="B19" s="30" t="s">
        <v>5</v>
      </c>
      <c r="C19" s="30" t="s">
        <v>5</v>
      </c>
      <c r="D19" s="30" t="s">
        <v>145</v>
      </c>
      <c r="E19" s="8">
        <v>10</v>
      </c>
      <c r="F19" s="8">
        <v>10</v>
      </c>
      <c r="G19" s="8">
        <v>0</v>
      </c>
      <c r="H19" s="8">
        <v>0</v>
      </c>
      <c r="I19" s="8">
        <v>0</v>
      </c>
      <c r="J19" s="8">
        <v>0</v>
      </c>
      <c r="K19" s="8">
        <v>0</v>
      </c>
    </row>
    <row r="20" spans="1:11" ht="15" customHeight="1">
      <c r="A20" s="29" t="s">
        <v>146</v>
      </c>
      <c r="B20" s="30" t="s">
        <v>5</v>
      </c>
      <c r="C20" s="30" t="s">
        <v>5</v>
      </c>
      <c r="D20" s="30" t="s">
        <v>147</v>
      </c>
      <c r="E20" s="8">
        <v>10</v>
      </c>
      <c r="F20" s="8">
        <v>10</v>
      </c>
      <c r="G20" s="8">
        <v>0</v>
      </c>
      <c r="H20" s="8">
        <v>0</v>
      </c>
      <c r="I20" s="8">
        <v>0</v>
      </c>
      <c r="J20" s="8">
        <v>0</v>
      </c>
      <c r="K20" s="8">
        <v>0</v>
      </c>
    </row>
    <row r="21" spans="1:11" ht="15" customHeight="1">
      <c r="A21" s="29" t="s">
        <v>148</v>
      </c>
      <c r="B21" s="30" t="s">
        <v>5</v>
      </c>
      <c r="C21" s="30" t="s">
        <v>5</v>
      </c>
      <c r="D21" s="30" t="s">
        <v>149</v>
      </c>
      <c r="E21" s="8">
        <v>76.5</v>
      </c>
      <c r="F21" s="8">
        <v>76.5</v>
      </c>
      <c r="G21" s="8">
        <v>0</v>
      </c>
      <c r="H21" s="8">
        <v>0</v>
      </c>
      <c r="I21" s="8">
        <v>0</v>
      </c>
      <c r="J21" s="8">
        <v>0</v>
      </c>
      <c r="K21" s="8">
        <v>0</v>
      </c>
    </row>
    <row r="22" spans="1:11" ht="15" customHeight="1">
      <c r="A22" s="29" t="s">
        <v>150</v>
      </c>
      <c r="B22" s="30" t="s">
        <v>5</v>
      </c>
      <c r="C22" s="30" t="s">
        <v>5</v>
      </c>
      <c r="D22" s="30" t="s">
        <v>151</v>
      </c>
      <c r="E22" s="8">
        <v>73.5</v>
      </c>
      <c r="F22" s="8">
        <v>73.5</v>
      </c>
      <c r="G22" s="8">
        <v>0</v>
      </c>
      <c r="H22" s="8">
        <v>0</v>
      </c>
      <c r="I22" s="8">
        <v>0</v>
      </c>
      <c r="J22" s="8">
        <v>0</v>
      </c>
      <c r="K22" s="8">
        <v>0</v>
      </c>
    </row>
    <row r="23" spans="1:11" ht="15" customHeight="1">
      <c r="A23" s="29" t="s">
        <v>152</v>
      </c>
      <c r="B23" s="30" t="s">
        <v>5</v>
      </c>
      <c r="C23" s="30" t="s">
        <v>5</v>
      </c>
      <c r="D23" s="30" t="s">
        <v>153</v>
      </c>
      <c r="E23" s="8">
        <v>3</v>
      </c>
      <c r="F23" s="8">
        <v>3</v>
      </c>
      <c r="G23" s="8">
        <v>0</v>
      </c>
      <c r="H23" s="8">
        <v>0</v>
      </c>
      <c r="I23" s="8">
        <v>0</v>
      </c>
      <c r="J23" s="8">
        <v>0</v>
      </c>
      <c r="K23" s="8">
        <v>0</v>
      </c>
    </row>
    <row r="24" spans="1:11" ht="15" customHeight="1">
      <c r="A24" s="29" t="s">
        <v>154</v>
      </c>
      <c r="B24" s="30" t="s">
        <v>5</v>
      </c>
      <c r="C24" s="30" t="s">
        <v>5</v>
      </c>
      <c r="D24" s="30" t="s">
        <v>155</v>
      </c>
      <c r="E24" s="8">
        <v>86.04</v>
      </c>
      <c r="F24" s="8">
        <v>86.04</v>
      </c>
      <c r="G24" s="8">
        <v>0</v>
      </c>
      <c r="H24" s="8">
        <v>0</v>
      </c>
      <c r="I24" s="8">
        <v>0</v>
      </c>
      <c r="J24" s="8">
        <v>0</v>
      </c>
      <c r="K24" s="8">
        <v>0</v>
      </c>
    </row>
    <row r="25" spans="1:11" ht="15" customHeight="1">
      <c r="A25" s="29" t="s">
        <v>156</v>
      </c>
      <c r="B25" s="30" t="s">
        <v>5</v>
      </c>
      <c r="C25" s="30" t="s">
        <v>5</v>
      </c>
      <c r="D25" s="30" t="s">
        <v>157</v>
      </c>
      <c r="E25" s="8">
        <v>8</v>
      </c>
      <c r="F25" s="8">
        <v>8</v>
      </c>
      <c r="G25" s="8">
        <v>0</v>
      </c>
      <c r="H25" s="8">
        <v>0</v>
      </c>
      <c r="I25" s="8">
        <v>0</v>
      </c>
      <c r="J25" s="8">
        <v>0</v>
      </c>
      <c r="K25" s="8">
        <v>0</v>
      </c>
    </row>
    <row r="26" spans="1:11" ht="15" customHeight="1">
      <c r="A26" s="29" t="s">
        <v>158</v>
      </c>
      <c r="B26" s="30" t="s">
        <v>5</v>
      </c>
      <c r="C26" s="30" t="s">
        <v>5</v>
      </c>
      <c r="D26" s="30" t="s">
        <v>159</v>
      </c>
      <c r="E26" s="8">
        <v>8</v>
      </c>
      <c r="F26" s="8">
        <v>8</v>
      </c>
      <c r="G26" s="8">
        <v>0</v>
      </c>
      <c r="H26" s="8">
        <v>0</v>
      </c>
      <c r="I26" s="8">
        <v>0</v>
      </c>
      <c r="J26" s="8">
        <v>0</v>
      </c>
      <c r="K26" s="8">
        <v>0</v>
      </c>
    </row>
    <row r="27" spans="1:11" ht="15" customHeight="1">
      <c r="A27" s="29" t="s">
        <v>160</v>
      </c>
      <c r="B27" s="30" t="s">
        <v>5</v>
      </c>
      <c r="C27" s="30" t="s">
        <v>5</v>
      </c>
      <c r="D27" s="30" t="s">
        <v>161</v>
      </c>
      <c r="E27" s="8">
        <v>1.35</v>
      </c>
      <c r="F27" s="8">
        <v>1.35</v>
      </c>
      <c r="G27" s="8">
        <v>0</v>
      </c>
      <c r="H27" s="8">
        <v>0</v>
      </c>
      <c r="I27" s="8">
        <v>0</v>
      </c>
      <c r="J27" s="8">
        <v>0</v>
      </c>
      <c r="K27" s="8">
        <v>0</v>
      </c>
    </row>
    <row r="28" spans="1:11" ht="15" customHeight="1">
      <c r="A28" s="29" t="s">
        <v>162</v>
      </c>
      <c r="B28" s="30" t="s">
        <v>5</v>
      </c>
      <c r="C28" s="30" t="s">
        <v>5</v>
      </c>
      <c r="D28" s="30" t="s">
        <v>163</v>
      </c>
      <c r="E28" s="8">
        <v>1.35</v>
      </c>
      <c r="F28" s="8">
        <v>1.35</v>
      </c>
      <c r="G28" s="8">
        <v>0</v>
      </c>
      <c r="H28" s="8">
        <v>0</v>
      </c>
      <c r="I28" s="8">
        <v>0</v>
      </c>
      <c r="J28" s="8">
        <v>0</v>
      </c>
      <c r="K28" s="8">
        <v>0</v>
      </c>
    </row>
    <row r="29" spans="1:11" ht="15" customHeight="1">
      <c r="A29" s="29" t="s">
        <v>164</v>
      </c>
      <c r="B29" s="30" t="s">
        <v>5</v>
      </c>
      <c r="C29" s="30" t="s">
        <v>5</v>
      </c>
      <c r="D29" s="30" t="s">
        <v>165</v>
      </c>
      <c r="E29" s="8">
        <v>31</v>
      </c>
      <c r="F29" s="8">
        <v>31</v>
      </c>
      <c r="G29" s="8">
        <v>0</v>
      </c>
      <c r="H29" s="8">
        <v>0</v>
      </c>
      <c r="I29" s="8">
        <v>0</v>
      </c>
      <c r="J29" s="8">
        <v>0</v>
      </c>
      <c r="K29" s="8">
        <v>0</v>
      </c>
    </row>
    <row r="30" spans="1:11" ht="15" customHeight="1">
      <c r="A30" s="29" t="s">
        <v>166</v>
      </c>
      <c r="B30" s="30" t="s">
        <v>5</v>
      </c>
      <c r="C30" s="30" t="s">
        <v>5</v>
      </c>
      <c r="D30" s="30" t="s">
        <v>167</v>
      </c>
      <c r="E30" s="8">
        <v>1</v>
      </c>
      <c r="F30" s="8">
        <v>1</v>
      </c>
      <c r="G30" s="8">
        <v>0</v>
      </c>
      <c r="H30" s="8">
        <v>0</v>
      </c>
      <c r="I30" s="8">
        <v>0</v>
      </c>
      <c r="J30" s="8">
        <v>0</v>
      </c>
      <c r="K30" s="8">
        <v>0</v>
      </c>
    </row>
    <row r="31" spans="1:11" ht="15" customHeight="1">
      <c r="A31" s="29" t="s">
        <v>168</v>
      </c>
      <c r="B31" s="30" t="s">
        <v>5</v>
      </c>
      <c r="C31" s="30" t="s">
        <v>5</v>
      </c>
      <c r="D31" s="30" t="s">
        <v>169</v>
      </c>
      <c r="E31" s="8">
        <v>30</v>
      </c>
      <c r="F31" s="8">
        <v>30</v>
      </c>
      <c r="G31" s="8">
        <v>0</v>
      </c>
      <c r="H31" s="8">
        <v>0</v>
      </c>
      <c r="I31" s="8">
        <v>0</v>
      </c>
      <c r="J31" s="8">
        <v>0</v>
      </c>
      <c r="K31" s="8">
        <v>0</v>
      </c>
    </row>
    <row r="32" spans="1:11" ht="15" customHeight="1">
      <c r="A32" s="29" t="s">
        <v>170</v>
      </c>
      <c r="B32" s="30" t="s">
        <v>5</v>
      </c>
      <c r="C32" s="30" t="s">
        <v>5</v>
      </c>
      <c r="D32" s="30" t="s">
        <v>171</v>
      </c>
      <c r="E32" s="8">
        <v>19.5</v>
      </c>
      <c r="F32" s="8">
        <v>19.5</v>
      </c>
      <c r="G32" s="8">
        <v>0</v>
      </c>
      <c r="H32" s="8">
        <v>0</v>
      </c>
      <c r="I32" s="8">
        <v>0</v>
      </c>
      <c r="J32" s="8">
        <v>0</v>
      </c>
      <c r="K32" s="8">
        <v>0</v>
      </c>
    </row>
    <row r="33" spans="1:11" ht="15" customHeight="1">
      <c r="A33" s="29" t="s">
        <v>172</v>
      </c>
      <c r="B33" s="30" t="s">
        <v>5</v>
      </c>
      <c r="C33" s="30" t="s">
        <v>5</v>
      </c>
      <c r="D33" s="30" t="s">
        <v>173</v>
      </c>
      <c r="E33" s="8">
        <v>19.5</v>
      </c>
      <c r="F33" s="8">
        <v>19.5</v>
      </c>
      <c r="G33" s="8">
        <v>0</v>
      </c>
      <c r="H33" s="8">
        <v>0</v>
      </c>
      <c r="I33" s="8">
        <v>0</v>
      </c>
      <c r="J33" s="8">
        <v>0</v>
      </c>
      <c r="K33" s="8">
        <v>0</v>
      </c>
    </row>
    <row r="34" spans="1:11" ht="15" customHeight="1">
      <c r="A34" s="29" t="s">
        <v>174</v>
      </c>
      <c r="B34" s="30" t="s">
        <v>5</v>
      </c>
      <c r="C34" s="30" t="s">
        <v>5</v>
      </c>
      <c r="D34" s="30" t="s">
        <v>175</v>
      </c>
      <c r="E34" s="8">
        <v>15.39</v>
      </c>
      <c r="F34" s="8">
        <v>15.39</v>
      </c>
      <c r="G34" s="8">
        <v>0</v>
      </c>
      <c r="H34" s="8">
        <v>0</v>
      </c>
      <c r="I34" s="8">
        <v>0</v>
      </c>
      <c r="J34" s="8">
        <v>0</v>
      </c>
      <c r="K34" s="8">
        <v>0</v>
      </c>
    </row>
    <row r="35" spans="1:11" ht="15" customHeight="1">
      <c r="A35" s="29" t="s">
        <v>176</v>
      </c>
      <c r="B35" s="30" t="s">
        <v>5</v>
      </c>
      <c r="C35" s="30" t="s">
        <v>5</v>
      </c>
      <c r="D35" s="30" t="s">
        <v>177</v>
      </c>
      <c r="E35" s="8">
        <v>15.39</v>
      </c>
      <c r="F35" s="8">
        <v>15.39</v>
      </c>
      <c r="G35" s="8">
        <v>0</v>
      </c>
      <c r="H35" s="8">
        <v>0</v>
      </c>
      <c r="I35" s="8">
        <v>0</v>
      </c>
      <c r="J35" s="8">
        <v>0</v>
      </c>
      <c r="K35" s="8">
        <v>0</v>
      </c>
    </row>
    <row r="36" spans="1:11" ht="15" customHeight="1">
      <c r="A36" s="29" t="s">
        <v>178</v>
      </c>
      <c r="B36" s="30" t="s">
        <v>5</v>
      </c>
      <c r="C36" s="30" t="s">
        <v>5</v>
      </c>
      <c r="D36" s="30" t="s">
        <v>179</v>
      </c>
      <c r="E36" s="8">
        <v>2</v>
      </c>
      <c r="F36" s="8">
        <v>2</v>
      </c>
      <c r="G36" s="8">
        <v>0</v>
      </c>
      <c r="H36" s="8">
        <v>0</v>
      </c>
      <c r="I36" s="8">
        <v>0</v>
      </c>
      <c r="J36" s="8">
        <v>0</v>
      </c>
      <c r="K36" s="8">
        <v>0</v>
      </c>
    </row>
    <row r="37" spans="1:11" ht="15" customHeight="1">
      <c r="A37" s="29" t="s">
        <v>180</v>
      </c>
      <c r="B37" s="30" t="s">
        <v>5</v>
      </c>
      <c r="C37" s="30" t="s">
        <v>5</v>
      </c>
      <c r="D37" s="30" t="s">
        <v>181</v>
      </c>
      <c r="E37" s="8">
        <v>2</v>
      </c>
      <c r="F37" s="8">
        <v>2</v>
      </c>
      <c r="G37" s="8">
        <v>0</v>
      </c>
      <c r="H37" s="8">
        <v>0</v>
      </c>
      <c r="I37" s="8">
        <v>0</v>
      </c>
      <c r="J37" s="8">
        <v>0</v>
      </c>
      <c r="K37" s="8">
        <v>0</v>
      </c>
    </row>
    <row r="38" spans="1:11" ht="15" customHeight="1">
      <c r="A38" s="29" t="s">
        <v>182</v>
      </c>
      <c r="B38" s="30" t="s">
        <v>5</v>
      </c>
      <c r="C38" s="30" t="s">
        <v>5</v>
      </c>
      <c r="D38" s="30" t="s">
        <v>183</v>
      </c>
      <c r="E38" s="8">
        <v>5.6</v>
      </c>
      <c r="F38" s="8">
        <v>5.6</v>
      </c>
      <c r="G38" s="8">
        <v>0</v>
      </c>
      <c r="H38" s="8">
        <v>0</v>
      </c>
      <c r="I38" s="8">
        <v>0</v>
      </c>
      <c r="J38" s="8">
        <v>0</v>
      </c>
      <c r="K38" s="8">
        <v>0</v>
      </c>
    </row>
    <row r="39" spans="1:11" ht="15" customHeight="1">
      <c r="A39" s="29" t="s">
        <v>184</v>
      </c>
      <c r="B39" s="30" t="s">
        <v>5</v>
      </c>
      <c r="C39" s="30" t="s">
        <v>5</v>
      </c>
      <c r="D39" s="30" t="s">
        <v>185</v>
      </c>
      <c r="E39" s="8">
        <v>5.6</v>
      </c>
      <c r="F39" s="8">
        <v>5.6</v>
      </c>
      <c r="G39" s="8">
        <v>0</v>
      </c>
      <c r="H39" s="8">
        <v>0</v>
      </c>
      <c r="I39" s="8">
        <v>0</v>
      </c>
      <c r="J39" s="8">
        <v>0</v>
      </c>
      <c r="K39" s="8">
        <v>0</v>
      </c>
    </row>
    <row r="40" spans="1:11" ht="15" customHeight="1">
      <c r="A40" s="29" t="s">
        <v>186</v>
      </c>
      <c r="B40" s="30" t="s">
        <v>5</v>
      </c>
      <c r="C40" s="30" t="s">
        <v>5</v>
      </c>
      <c r="D40" s="30" t="s">
        <v>187</v>
      </c>
      <c r="E40" s="8">
        <v>3.2</v>
      </c>
      <c r="F40" s="8">
        <v>3.2</v>
      </c>
      <c r="G40" s="8">
        <v>0</v>
      </c>
      <c r="H40" s="8">
        <v>0</v>
      </c>
      <c r="I40" s="8">
        <v>0</v>
      </c>
      <c r="J40" s="8">
        <v>0</v>
      </c>
      <c r="K40" s="8">
        <v>0</v>
      </c>
    </row>
    <row r="41" spans="1:11" ht="15" customHeight="1">
      <c r="A41" s="29" t="s">
        <v>188</v>
      </c>
      <c r="B41" s="30" t="s">
        <v>5</v>
      </c>
      <c r="C41" s="30" t="s">
        <v>5</v>
      </c>
      <c r="D41" s="30" t="s">
        <v>189</v>
      </c>
      <c r="E41" s="8">
        <v>3.2</v>
      </c>
      <c r="F41" s="8">
        <v>3.2</v>
      </c>
      <c r="G41" s="8">
        <v>0</v>
      </c>
      <c r="H41" s="8">
        <v>0</v>
      </c>
      <c r="I41" s="8">
        <v>0</v>
      </c>
      <c r="J41" s="8">
        <v>0</v>
      </c>
      <c r="K41" s="8">
        <v>0</v>
      </c>
    </row>
    <row r="42" spans="1:11" ht="15" customHeight="1">
      <c r="A42" s="29" t="s">
        <v>190</v>
      </c>
      <c r="B42" s="30" t="s">
        <v>5</v>
      </c>
      <c r="C42" s="30" t="s">
        <v>5</v>
      </c>
      <c r="D42" s="30" t="s">
        <v>191</v>
      </c>
      <c r="E42" s="8">
        <v>9.7</v>
      </c>
      <c r="F42" s="8">
        <v>9.7</v>
      </c>
      <c r="G42" s="8">
        <v>0</v>
      </c>
      <c r="H42" s="8">
        <v>0</v>
      </c>
      <c r="I42" s="8">
        <v>0</v>
      </c>
      <c r="J42" s="8">
        <v>0</v>
      </c>
      <c r="K42" s="8">
        <v>0</v>
      </c>
    </row>
    <row r="43" spans="1:11" ht="15" customHeight="1">
      <c r="A43" s="29" t="s">
        <v>192</v>
      </c>
      <c r="B43" s="30" t="s">
        <v>5</v>
      </c>
      <c r="C43" s="30" t="s">
        <v>5</v>
      </c>
      <c r="D43" s="30" t="s">
        <v>193</v>
      </c>
      <c r="E43" s="8">
        <v>9.7</v>
      </c>
      <c r="F43" s="8">
        <v>9.7</v>
      </c>
      <c r="G43" s="8">
        <v>0</v>
      </c>
      <c r="H43" s="8">
        <v>0</v>
      </c>
      <c r="I43" s="8">
        <v>0</v>
      </c>
      <c r="J43" s="8">
        <v>0</v>
      </c>
      <c r="K43" s="8">
        <v>0</v>
      </c>
    </row>
    <row r="44" spans="1:11" ht="15" customHeight="1">
      <c r="A44" s="29" t="s">
        <v>194</v>
      </c>
      <c r="B44" s="30" t="s">
        <v>5</v>
      </c>
      <c r="C44" s="30" t="s">
        <v>5</v>
      </c>
      <c r="D44" s="30" t="s">
        <v>195</v>
      </c>
      <c r="E44" s="8">
        <v>9.7</v>
      </c>
      <c r="F44" s="8">
        <v>9.7</v>
      </c>
      <c r="G44" s="8">
        <v>0</v>
      </c>
      <c r="H44" s="8">
        <v>0</v>
      </c>
      <c r="I44" s="8">
        <v>0</v>
      </c>
      <c r="J44" s="8">
        <v>0</v>
      </c>
      <c r="K44" s="8">
        <v>0</v>
      </c>
    </row>
    <row r="45" spans="1:11" ht="15" customHeight="1">
      <c r="A45" s="29" t="s">
        <v>196</v>
      </c>
      <c r="B45" s="30" t="s">
        <v>5</v>
      </c>
      <c r="C45" s="30" t="s">
        <v>5</v>
      </c>
      <c r="D45" s="30" t="s">
        <v>197</v>
      </c>
      <c r="E45" s="8">
        <v>9.7</v>
      </c>
      <c r="F45" s="8">
        <v>9.7</v>
      </c>
      <c r="G45" s="8">
        <v>0</v>
      </c>
      <c r="H45" s="8">
        <v>0</v>
      </c>
      <c r="I45" s="8">
        <v>0</v>
      </c>
      <c r="J45" s="8">
        <v>0</v>
      </c>
      <c r="K45" s="8">
        <v>0</v>
      </c>
    </row>
    <row r="46" spans="1:11" ht="15" customHeight="1">
      <c r="A46" s="29" t="s">
        <v>198</v>
      </c>
      <c r="B46" s="30" t="s">
        <v>5</v>
      </c>
      <c r="C46" s="30" t="s">
        <v>5</v>
      </c>
      <c r="D46" s="30" t="s">
        <v>199</v>
      </c>
      <c r="E46" s="8">
        <v>9.7</v>
      </c>
      <c r="F46" s="8">
        <v>9.7</v>
      </c>
      <c r="G46" s="8">
        <v>0</v>
      </c>
      <c r="H46" s="8">
        <v>0</v>
      </c>
      <c r="I46" s="8">
        <v>0</v>
      </c>
      <c r="J46" s="8">
        <v>0</v>
      </c>
      <c r="K46" s="8">
        <v>0</v>
      </c>
    </row>
    <row r="47" spans="1:11" ht="15" customHeight="1">
      <c r="A47" s="29" t="s">
        <v>200</v>
      </c>
      <c r="B47" s="30" t="s">
        <v>5</v>
      </c>
      <c r="C47" s="30" t="s">
        <v>5</v>
      </c>
      <c r="D47" s="30" t="s">
        <v>201</v>
      </c>
      <c r="E47" s="8">
        <v>28</v>
      </c>
      <c r="F47" s="8">
        <v>28</v>
      </c>
      <c r="G47" s="8">
        <v>0</v>
      </c>
      <c r="H47" s="8">
        <v>0</v>
      </c>
      <c r="I47" s="8">
        <v>0</v>
      </c>
      <c r="J47" s="8">
        <v>0</v>
      </c>
      <c r="K47" s="8">
        <v>0</v>
      </c>
    </row>
    <row r="48" spans="1:11" ht="15" customHeight="1">
      <c r="A48" s="29" t="s">
        <v>202</v>
      </c>
      <c r="B48" s="30" t="s">
        <v>5</v>
      </c>
      <c r="C48" s="30" t="s">
        <v>5</v>
      </c>
      <c r="D48" s="30" t="s">
        <v>203</v>
      </c>
      <c r="E48" s="8">
        <v>28</v>
      </c>
      <c r="F48" s="8">
        <v>0</v>
      </c>
      <c r="G48" s="8">
        <v>0</v>
      </c>
      <c r="H48" s="8">
        <v>0</v>
      </c>
      <c r="I48" s="8">
        <v>0</v>
      </c>
      <c r="J48" s="8">
        <v>0</v>
      </c>
      <c r="K48" s="8">
        <v>0</v>
      </c>
    </row>
    <row r="49" spans="1:11" ht="15" customHeight="1">
      <c r="A49" s="29" t="s">
        <v>204</v>
      </c>
      <c r="B49" s="30" t="s">
        <v>5</v>
      </c>
      <c r="C49" s="30" t="s">
        <v>5</v>
      </c>
      <c r="D49" s="30" t="s">
        <v>205</v>
      </c>
      <c r="E49" s="8">
        <v>28</v>
      </c>
      <c r="F49" s="8">
        <v>0</v>
      </c>
      <c r="G49" s="8">
        <v>0</v>
      </c>
      <c r="H49" s="8">
        <v>0</v>
      </c>
      <c r="I49" s="8">
        <v>0</v>
      </c>
      <c r="J49" s="8">
        <v>0</v>
      </c>
      <c r="K49" s="8">
        <v>0</v>
      </c>
    </row>
    <row r="50" spans="1:11" ht="15" customHeight="1">
      <c r="A50" s="29" t="s">
        <v>206</v>
      </c>
      <c r="B50" s="30" t="s">
        <v>5</v>
      </c>
      <c r="C50" s="30" t="s">
        <v>5</v>
      </c>
      <c r="D50" s="30" t="s">
        <v>207</v>
      </c>
      <c r="E50" s="8">
        <v>28</v>
      </c>
      <c r="F50" s="8">
        <v>28</v>
      </c>
      <c r="G50" s="8">
        <v>0</v>
      </c>
      <c r="H50" s="8">
        <v>0</v>
      </c>
      <c r="I50" s="8">
        <v>0</v>
      </c>
      <c r="J50" s="8">
        <v>0</v>
      </c>
      <c r="K50" s="8">
        <v>0</v>
      </c>
    </row>
    <row r="51" spans="1:11" ht="15" customHeight="1">
      <c r="A51" s="29" t="s">
        <v>208</v>
      </c>
      <c r="B51" s="30" t="s">
        <v>5</v>
      </c>
      <c r="C51" s="30" t="s">
        <v>5</v>
      </c>
      <c r="D51" s="30" t="s">
        <v>209</v>
      </c>
      <c r="E51" s="8">
        <v>28</v>
      </c>
      <c r="F51" s="8">
        <v>28</v>
      </c>
      <c r="G51" s="8">
        <v>0</v>
      </c>
      <c r="H51" s="8">
        <v>0</v>
      </c>
      <c r="I51" s="8">
        <v>0</v>
      </c>
      <c r="J51" s="8">
        <v>0</v>
      </c>
      <c r="K51" s="8">
        <v>0</v>
      </c>
    </row>
    <row r="52" spans="1:11" ht="15" customHeight="1">
      <c r="A52" s="29" t="s">
        <v>210</v>
      </c>
      <c r="B52" s="30" t="s">
        <v>5</v>
      </c>
      <c r="C52" s="30" t="s">
        <v>5</v>
      </c>
      <c r="D52" s="30" t="s">
        <v>211</v>
      </c>
      <c r="E52" s="8">
        <v>209.28</v>
      </c>
      <c r="F52" s="8">
        <v>209.28</v>
      </c>
      <c r="G52" s="8">
        <v>0</v>
      </c>
      <c r="H52" s="8">
        <v>0</v>
      </c>
      <c r="I52" s="8">
        <v>0</v>
      </c>
      <c r="J52" s="8">
        <v>0</v>
      </c>
      <c r="K52" s="8">
        <v>0</v>
      </c>
    </row>
    <row r="53" spans="1:11" ht="15" customHeight="1">
      <c r="A53" s="29" t="s">
        <v>212</v>
      </c>
      <c r="B53" s="30" t="s">
        <v>5</v>
      </c>
      <c r="C53" s="30" t="s">
        <v>5</v>
      </c>
      <c r="D53" s="30" t="s">
        <v>213</v>
      </c>
      <c r="E53" s="8">
        <v>10</v>
      </c>
      <c r="F53" s="8">
        <v>10</v>
      </c>
      <c r="G53" s="8">
        <v>0</v>
      </c>
      <c r="H53" s="8">
        <v>0</v>
      </c>
      <c r="I53" s="8">
        <v>0</v>
      </c>
      <c r="J53" s="8">
        <v>0</v>
      </c>
      <c r="K53" s="8">
        <v>0</v>
      </c>
    </row>
    <row r="54" spans="1:11" ht="15" customHeight="1">
      <c r="A54" s="29" t="s">
        <v>214</v>
      </c>
      <c r="B54" s="30" t="s">
        <v>5</v>
      </c>
      <c r="C54" s="30" t="s">
        <v>5</v>
      </c>
      <c r="D54" s="30" t="s">
        <v>215</v>
      </c>
      <c r="E54" s="8">
        <v>10</v>
      </c>
      <c r="F54" s="8">
        <v>10</v>
      </c>
      <c r="G54" s="8">
        <v>0</v>
      </c>
      <c r="H54" s="8">
        <v>0</v>
      </c>
      <c r="I54" s="8">
        <v>0</v>
      </c>
      <c r="J54" s="8">
        <v>0</v>
      </c>
      <c r="K54" s="8">
        <v>0</v>
      </c>
    </row>
    <row r="55" spans="1:11" ht="15" customHeight="1">
      <c r="A55" s="29" t="s">
        <v>216</v>
      </c>
      <c r="B55" s="30" t="s">
        <v>5</v>
      </c>
      <c r="C55" s="30" t="s">
        <v>5</v>
      </c>
      <c r="D55" s="30" t="s">
        <v>217</v>
      </c>
      <c r="E55" s="8">
        <v>2.4</v>
      </c>
      <c r="F55" s="8">
        <v>2.4</v>
      </c>
      <c r="G55" s="8">
        <v>0</v>
      </c>
      <c r="H55" s="8">
        <v>0</v>
      </c>
      <c r="I55" s="8">
        <v>0</v>
      </c>
      <c r="J55" s="8">
        <v>0</v>
      </c>
      <c r="K55" s="8">
        <v>0</v>
      </c>
    </row>
    <row r="56" spans="1:11" ht="15" customHeight="1">
      <c r="A56" s="29" t="s">
        <v>218</v>
      </c>
      <c r="B56" s="30" t="s">
        <v>5</v>
      </c>
      <c r="C56" s="30" t="s">
        <v>5</v>
      </c>
      <c r="D56" s="30" t="s">
        <v>219</v>
      </c>
      <c r="E56" s="8">
        <v>2.4</v>
      </c>
      <c r="F56" s="8">
        <v>2.4</v>
      </c>
      <c r="G56" s="8">
        <v>0</v>
      </c>
      <c r="H56" s="8">
        <v>0</v>
      </c>
      <c r="I56" s="8">
        <v>0</v>
      </c>
      <c r="J56" s="8">
        <v>0</v>
      </c>
      <c r="K56" s="8">
        <v>0</v>
      </c>
    </row>
    <row r="57" spans="1:11" ht="15" customHeight="1">
      <c r="A57" s="29" t="s">
        <v>220</v>
      </c>
      <c r="B57" s="30" t="s">
        <v>5</v>
      </c>
      <c r="C57" s="30" t="s">
        <v>5</v>
      </c>
      <c r="D57" s="30" t="s">
        <v>221</v>
      </c>
      <c r="E57" s="8">
        <v>196.88</v>
      </c>
      <c r="F57" s="8">
        <v>196.88</v>
      </c>
      <c r="G57" s="8">
        <v>0</v>
      </c>
      <c r="H57" s="8">
        <v>0</v>
      </c>
      <c r="I57" s="8">
        <v>0</v>
      </c>
      <c r="J57" s="8">
        <v>0</v>
      </c>
      <c r="K57" s="8">
        <v>0</v>
      </c>
    </row>
    <row r="58" spans="1:11" ht="15" customHeight="1">
      <c r="A58" s="29" t="s">
        <v>222</v>
      </c>
      <c r="B58" s="30" t="s">
        <v>5</v>
      </c>
      <c r="C58" s="30" t="s">
        <v>5</v>
      </c>
      <c r="D58" s="30" t="s">
        <v>223</v>
      </c>
      <c r="E58" s="8">
        <v>196.88</v>
      </c>
      <c r="F58" s="8">
        <v>196.88</v>
      </c>
      <c r="G58" s="8">
        <v>0</v>
      </c>
      <c r="H58" s="8">
        <v>0</v>
      </c>
      <c r="I58" s="8">
        <v>0</v>
      </c>
      <c r="J58" s="8">
        <v>0</v>
      </c>
      <c r="K58" s="8">
        <v>0</v>
      </c>
    </row>
    <row r="59" spans="1:11" ht="15" customHeight="1">
      <c r="A59" s="29" t="s">
        <v>224</v>
      </c>
      <c r="B59" s="30" t="s">
        <v>5</v>
      </c>
      <c r="C59" s="30" t="s">
        <v>5</v>
      </c>
      <c r="D59" s="30" t="s">
        <v>225</v>
      </c>
      <c r="E59" s="8">
        <v>342.8</v>
      </c>
      <c r="F59" s="8">
        <v>342.8</v>
      </c>
      <c r="G59" s="8">
        <v>0</v>
      </c>
      <c r="H59" s="8">
        <v>0</v>
      </c>
      <c r="I59" s="8">
        <v>0</v>
      </c>
      <c r="J59" s="8">
        <v>0</v>
      </c>
      <c r="K59" s="8">
        <v>0</v>
      </c>
    </row>
    <row r="60" spans="1:11" ht="15" customHeight="1">
      <c r="A60" s="29" t="s">
        <v>226</v>
      </c>
      <c r="B60" s="30" t="s">
        <v>5</v>
      </c>
      <c r="C60" s="30" t="s">
        <v>5</v>
      </c>
      <c r="D60" s="30" t="s">
        <v>227</v>
      </c>
      <c r="E60" s="8">
        <v>14</v>
      </c>
      <c r="F60" s="8">
        <v>14</v>
      </c>
      <c r="G60" s="8">
        <v>0</v>
      </c>
      <c r="H60" s="8">
        <v>0</v>
      </c>
      <c r="I60" s="8">
        <v>0</v>
      </c>
      <c r="J60" s="8">
        <v>0</v>
      </c>
      <c r="K60" s="8">
        <v>0</v>
      </c>
    </row>
    <row r="61" spans="1:11" ht="15" customHeight="1">
      <c r="A61" s="29" t="s">
        <v>228</v>
      </c>
      <c r="B61" s="30" t="s">
        <v>5</v>
      </c>
      <c r="C61" s="30" t="s">
        <v>5</v>
      </c>
      <c r="D61" s="30" t="s">
        <v>229</v>
      </c>
      <c r="E61" s="8">
        <v>12</v>
      </c>
      <c r="F61" s="8">
        <v>12</v>
      </c>
      <c r="G61" s="8">
        <v>0</v>
      </c>
      <c r="H61" s="8">
        <v>0</v>
      </c>
      <c r="I61" s="8">
        <v>0</v>
      </c>
      <c r="J61" s="8">
        <v>0</v>
      </c>
      <c r="K61" s="8">
        <v>0</v>
      </c>
    </row>
    <row r="62" spans="1:11" ht="15" customHeight="1">
      <c r="A62" s="29" t="s">
        <v>230</v>
      </c>
      <c r="B62" s="30" t="s">
        <v>5</v>
      </c>
      <c r="C62" s="30" t="s">
        <v>5</v>
      </c>
      <c r="D62" s="30" t="s">
        <v>231</v>
      </c>
      <c r="E62" s="8">
        <v>2</v>
      </c>
      <c r="F62" s="8">
        <v>2</v>
      </c>
      <c r="G62" s="8">
        <v>0</v>
      </c>
      <c r="H62" s="8">
        <v>0</v>
      </c>
      <c r="I62" s="8">
        <v>0</v>
      </c>
      <c r="J62" s="8">
        <v>0</v>
      </c>
      <c r="K62" s="8">
        <v>0</v>
      </c>
    </row>
    <row r="63" spans="1:11" ht="15" customHeight="1">
      <c r="A63" s="29" t="s">
        <v>232</v>
      </c>
      <c r="B63" s="30" t="s">
        <v>5</v>
      </c>
      <c r="C63" s="30" t="s">
        <v>5</v>
      </c>
      <c r="D63" s="30" t="s">
        <v>233</v>
      </c>
      <c r="E63" s="8">
        <v>53.55</v>
      </c>
      <c r="F63" s="8">
        <v>53.55</v>
      </c>
      <c r="G63" s="8">
        <v>0</v>
      </c>
      <c r="H63" s="8">
        <v>0</v>
      </c>
      <c r="I63" s="8">
        <v>0</v>
      </c>
      <c r="J63" s="8">
        <v>0</v>
      </c>
      <c r="K63" s="8">
        <v>0</v>
      </c>
    </row>
    <row r="64" spans="1:11" ht="15" customHeight="1">
      <c r="A64" s="29" t="s">
        <v>234</v>
      </c>
      <c r="B64" s="30" t="s">
        <v>5</v>
      </c>
      <c r="C64" s="30" t="s">
        <v>5</v>
      </c>
      <c r="D64" s="30" t="s">
        <v>235</v>
      </c>
      <c r="E64" s="8">
        <v>4.55</v>
      </c>
      <c r="F64" s="8">
        <v>4.55</v>
      </c>
      <c r="G64" s="8">
        <v>0</v>
      </c>
      <c r="H64" s="8">
        <v>0</v>
      </c>
      <c r="I64" s="8">
        <v>0</v>
      </c>
      <c r="J64" s="8">
        <v>0</v>
      </c>
      <c r="K64" s="8">
        <v>0</v>
      </c>
    </row>
    <row r="65" spans="1:11" ht="15" customHeight="1">
      <c r="A65" s="29" t="s">
        <v>236</v>
      </c>
      <c r="B65" s="30" t="s">
        <v>5</v>
      </c>
      <c r="C65" s="30" t="s">
        <v>5</v>
      </c>
      <c r="D65" s="30" t="s">
        <v>237</v>
      </c>
      <c r="E65" s="8">
        <v>49</v>
      </c>
      <c r="F65" s="8">
        <v>49</v>
      </c>
      <c r="G65" s="8">
        <v>0</v>
      </c>
      <c r="H65" s="8">
        <v>0</v>
      </c>
      <c r="I65" s="8">
        <v>0</v>
      </c>
      <c r="J65" s="8">
        <v>0</v>
      </c>
      <c r="K65" s="8">
        <v>0</v>
      </c>
    </row>
    <row r="66" spans="1:11" ht="15" customHeight="1">
      <c r="A66" s="29" t="s">
        <v>238</v>
      </c>
      <c r="B66" s="30" t="s">
        <v>5</v>
      </c>
      <c r="C66" s="30" t="s">
        <v>5</v>
      </c>
      <c r="D66" s="30" t="s">
        <v>239</v>
      </c>
      <c r="E66" s="8">
        <v>0</v>
      </c>
      <c r="F66" s="8">
        <v>0</v>
      </c>
      <c r="G66" s="8">
        <v>0</v>
      </c>
      <c r="H66" s="8">
        <v>0</v>
      </c>
      <c r="I66" s="8">
        <v>0</v>
      </c>
      <c r="J66" s="8">
        <v>0</v>
      </c>
      <c r="K66" s="8">
        <v>0</v>
      </c>
    </row>
    <row r="67" spans="1:11" ht="15" customHeight="1">
      <c r="A67" s="29" t="s">
        <v>240</v>
      </c>
      <c r="B67" s="30" t="s">
        <v>5</v>
      </c>
      <c r="C67" s="30" t="s">
        <v>5</v>
      </c>
      <c r="D67" s="30" t="s">
        <v>241</v>
      </c>
      <c r="E67" s="8">
        <v>0</v>
      </c>
      <c r="F67" s="8">
        <v>0</v>
      </c>
      <c r="G67" s="8">
        <v>0</v>
      </c>
      <c r="H67" s="8">
        <v>0</v>
      </c>
      <c r="I67" s="8">
        <v>0</v>
      </c>
      <c r="J67" s="8">
        <v>0</v>
      </c>
      <c r="K67" s="8">
        <v>0</v>
      </c>
    </row>
    <row r="68" spans="1:11" ht="15" customHeight="1">
      <c r="A68" s="29" t="s">
        <v>242</v>
      </c>
      <c r="B68" s="30" t="s">
        <v>5</v>
      </c>
      <c r="C68" s="30" t="s">
        <v>5</v>
      </c>
      <c r="D68" s="30" t="s">
        <v>243</v>
      </c>
      <c r="E68" s="8">
        <v>248.25</v>
      </c>
      <c r="F68" s="8">
        <v>248.25</v>
      </c>
      <c r="G68" s="8">
        <v>0</v>
      </c>
      <c r="H68" s="8">
        <v>0</v>
      </c>
      <c r="I68" s="8">
        <v>0</v>
      </c>
      <c r="J68" s="8">
        <v>0</v>
      </c>
      <c r="K68" s="8">
        <v>0</v>
      </c>
    </row>
    <row r="69" spans="1:11" ht="15" customHeight="1">
      <c r="A69" s="29" t="s">
        <v>244</v>
      </c>
      <c r="B69" s="30" t="s">
        <v>5</v>
      </c>
      <c r="C69" s="30" t="s">
        <v>5</v>
      </c>
      <c r="D69" s="30" t="s">
        <v>245</v>
      </c>
      <c r="E69" s="8">
        <v>52</v>
      </c>
      <c r="F69" s="8">
        <v>52</v>
      </c>
      <c r="G69" s="8">
        <v>0</v>
      </c>
      <c r="H69" s="8">
        <v>0</v>
      </c>
      <c r="I69" s="8">
        <v>0</v>
      </c>
      <c r="J69" s="8">
        <v>0</v>
      </c>
      <c r="K69" s="8">
        <v>0</v>
      </c>
    </row>
    <row r="70" spans="1:11" ht="15" customHeight="1">
      <c r="A70" s="29" t="s">
        <v>246</v>
      </c>
      <c r="B70" s="30" t="s">
        <v>5</v>
      </c>
      <c r="C70" s="30" t="s">
        <v>5</v>
      </c>
      <c r="D70" s="30" t="s">
        <v>247</v>
      </c>
      <c r="E70" s="8">
        <v>181.25</v>
      </c>
      <c r="F70" s="8">
        <v>181.25</v>
      </c>
      <c r="G70" s="8">
        <v>0</v>
      </c>
      <c r="H70" s="8">
        <v>0</v>
      </c>
      <c r="I70" s="8">
        <v>0</v>
      </c>
      <c r="J70" s="8">
        <v>0</v>
      </c>
      <c r="K70" s="8">
        <v>0</v>
      </c>
    </row>
    <row r="71" spans="1:11" ht="15" customHeight="1">
      <c r="A71" s="29" t="s">
        <v>248</v>
      </c>
      <c r="B71" s="30" t="s">
        <v>5</v>
      </c>
      <c r="C71" s="30" t="s">
        <v>5</v>
      </c>
      <c r="D71" s="30" t="s">
        <v>249</v>
      </c>
      <c r="E71" s="8">
        <v>0</v>
      </c>
      <c r="F71" s="8">
        <v>0</v>
      </c>
      <c r="G71" s="8">
        <v>0</v>
      </c>
      <c r="H71" s="8">
        <v>0</v>
      </c>
      <c r="I71" s="8">
        <v>0</v>
      </c>
      <c r="J71" s="8">
        <v>0</v>
      </c>
      <c r="K71" s="8">
        <v>0</v>
      </c>
    </row>
    <row r="72" spans="1:11" ht="15" customHeight="1">
      <c r="A72" s="29" t="s">
        <v>250</v>
      </c>
      <c r="B72" s="30" t="s">
        <v>5</v>
      </c>
      <c r="C72" s="30" t="s">
        <v>5</v>
      </c>
      <c r="D72" s="30" t="s">
        <v>251</v>
      </c>
      <c r="E72" s="8">
        <v>15</v>
      </c>
      <c r="F72" s="8">
        <v>15</v>
      </c>
      <c r="G72" s="8">
        <v>0</v>
      </c>
      <c r="H72" s="8">
        <v>0</v>
      </c>
      <c r="I72" s="8">
        <v>0</v>
      </c>
      <c r="J72" s="8">
        <v>0</v>
      </c>
      <c r="K72" s="8">
        <v>0</v>
      </c>
    </row>
    <row r="73" spans="1:11" ht="15" customHeight="1">
      <c r="A73" s="29" t="s">
        <v>252</v>
      </c>
      <c r="B73" s="30" t="s">
        <v>5</v>
      </c>
      <c r="C73" s="30" t="s">
        <v>5</v>
      </c>
      <c r="D73" s="30" t="s">
        <v>253</v>
      </c>
      <c r="E73" s="8">
        <v>27</v>
      </c>
      <c r="F73" s="8">
        <v>27</v>
      </c>
      <c r="G73" s="8">
        <v>0</v>
      </c>
      <c r="H73" s="8">
        <v>0</v>
      </c>
      <c r="I73" s="8">
        <v>0</v>
      </c>
      <c r="J73" s="8">
        <v>0</v>
      </c>
      <c r="K73" s="8">
        <v>0</v>
      </c>
    </row>
    <row r="74" spans="1:11" ht="15" customHeight="1">
      <c r="A74" s="29" t="s">
        <v>254</v>
      </c>
      <c r="B74" s="30" t="s">
        <v>5</v>
      </c>
      <c r="C74" s="30" t="s">
        <v>5</v>
      </c>
      <c r="D74" s="30" t="s">
        <v>255</v>
      </c>
      <c r="E74" s="8">
        <v>27</v>
      </c>
      <c r="F74" s="8">
        <v>27</v>
      </c>
      <c r="G74" s="8">
        <v>0</v>
      </c>
      <c r="H74" s="8">
        <v>0</v>
      </c>
      <c r="I74" s="8">
        <v>0</v>
      </c>
      <c r="J74" s="8">
        <v>0</v>
      </c>
      <c r="K74" s="8">
        <v>0</v>
      </c>
    </row>
    <row r="75" spans="1:11" ht="15" customHeight="1">
      <c r="A75" s="29" t="s">
        <v>256</v>
      </c>
      <c r="B75" s="30" t="s">
        <v>5</v>
      </c>
      <c r="C75" s="30" t="s">
        <v>5</v>
      </c>
      <c r="D75" s="30" t="s">
        <v>257</v>
      </c>
      <c r="E75" s="8">
        <v>27.19</v>
      </c>
      <c r="F75" s="8">
        <v>27.19</v>
      </c>
      <c r="G75" s="8">
        <v>0</v>
      </c>
      <c r="H75" s="8">
        <v>0</v>
      </c>
      <c r="I75" s="8">
        <v>0</v>
      </c>
      <c r="J75" s="8">
        <v>0</v>
      </c>
      <c r="K75" s="8">
        <v>0</v>
      </c>
    </row>
    <row r="76" spans="1:11" ht="15" customHeight="1">
      <c r="A76" s="29" t="s">
        <v>258</v>
      </c>
      <c r="B76" s="30" t="s">
        <v>5</v>
      </c>
      <c r="C76" s="30" t="s">
        <v>5</v>
      </c>
      <c r="D76" s="30" t="s">
        <v>259</v>
      </c>
      <c r="E76" s="8">
        <v>27.19</v>
      </c>
      <c r="F76" s="8">
        <v>27.19</v>
      </c>
      <c r="G76" s="8">
        <v>0</v>
      </c>
      <c r="H76" s="8">
        <v>0</v>
      </c>
      <c r="I76" s="8">
        <v>0</v>
      </c>
      <c r="J76" s="8">
        <v>0</v>
      </c>
      <c r="K76" s="8">
        <v>0</v>
      </c>
    </row>
    <row r="77" spans="1:11" ht="15" customHeight="1">
      <c r="A77" s="29" t="s">
        <v>260</v>
      </c>
      <c r="B77" s="30" t="s">
        <v>5</v>
      </c>
      <c r="C77" s="30" t="s">
        <v>5</v>
      </c>
      <c r="D77" s="30" t="s">
        <v>261</v>
      </c>
      <c r="E77" s="8">
        <v>11.19</v>
      </c>
      <c r="F77" s="8">
        <v>11.19</v>
      </c>
      <c r="G77" s="8">
        <v>0</v>
      </c>
      <c r="H77" s="8">
        <v>0</v>
      </c>
      <c r="I77" s="8">
        <v>0</v>
      </c>
      <c r="J77" s="8">
        <v>0</v>
      </c>
      <c r="K77" s="8">
        <v>0</v>
      </c>
    </row>
    <row r="78" spans="1:11" ht="15" customHeight="1">
      <c r="A78" s="29" t="s">
        <v>262</v>
      </c>
      <c r="B78" s="30" t="s">
        <v>5</v>
      </c>
      <c r="C78" s="30" t="s">
        <v>5</v>
      </c>
      <c r="D78" s="30" t="s">
        <v>263</v>
      </c>
      <c r="E78" s="8">
        <v>16</v>
      </c>
      <c r="F78" s="8">
        <v>16</v>
      </c>
      <c r="G78" s="8">
        <v>0</v>
      </c>
      <c r="H78" s="8">
        <v>0</v>
      </c>
      <c r="I78" s="8">
        <v>0</v>
      </c>
      <c r="J78" s="8">
        <v>0</v>
      </c>
      <c r="K78" s="8">
        <v>0</v>
      </c>
    </row>
    <row r="79" spans="1:11" ht="15" customHeight="1">
      <c r="A79" s="29" t="s">
        <v>264</v>
      </c>
      <c r="B79" s="30" t="s">
        <v>5</v>
      </c>
      <c r="C79" s="30" t="s">
        <v>5</v>
      </c>
      <c r="D79" s="30" t="s">
        <v>265</v>
      </c>
      <c r="E79" s="8">
        <v>0</v>
      </c>
      <c r="F79" s="8">
        <v>0</v>
      </c>
      <c r="G79" s="8">
        <v>0</v>
      </c>
      <c r="H79" s="8">
        <v>0</v>
      </c>
      <c r="I79" s="8">
        <v>0</v>
      </c>
      <c r="J79" s="8">
        <v>0</v>
      </c>
      <c r="K79" s="8">
        <v>0</v>
      </c>
    </row>
    <row r="80" spans="1:11" ht="15" customHeight="1">
      <c r="A80" s="29" t="s">
        <v>266</v>
      </c>
      <c r="B80" s="30" t="s">
        <v>5</v>
      </c>
      <c r="C80" s="30" t="s">
        <v>5</v>
      </c>
      <c r="D80" s="30" t="s">
        <v>267</v>
      </c>
      <c r="E80" s="8">
        <v>0</v>
      </c>
      <c r="F80" s="8">
        <v>0</v>
      </c>
      <c r="G80" s="8">
        <v>0</v>
      </c>
      <c r="H80" s="8">
        <v>0</v>
      </c>
      <c r="I80" s="8">
        <v>0</v>
      </c>
      <c r="J80" s="8">
        <v>0</v>
      </c>
      <c r="K80" s="8">
        <v>0</v>
      </c>
    </row>
    <row r="81" spans="1:11" ht="15" customHeight="1">
      <c r="A81" s="29" t="s">
        <v>268</v>
      </c>
      <c r="B81" s="30" t="s">
        <v>5</v>
      </c>
      <c r="C81" s="30" t="s">
        <v>5</v>
      </c>
      <c r="D81" s="30" t="s">
        <v>269</v>
      </c>
      <c r="E81" s="8">
        <v>0</v>
      </c>
      <c r="F81" s="8">
        <v>0</v>
      </c>
      <c r="G81" s="8">
        <v>0</v>
      </c>
      <c r="H81" s="8">
        <v>0</v>
      </c>
      <c r="I81" s="8">
        <v>0</v>
      </c>
      <c r="J81" s="8">
        <v>0</v>
      </c>
      <c r="K81" s="8">
        <v>0</v>
      </c>
    </row>
    <row r="82" spans="1:11" ht="15" customHeight="1">
      <c r="A82" s="29" t="s">
        <v>270</v>
      </c>
      <c r="B82" s="30" t="s">
        <v>5</v>
      </c>
      <c r="C82" s="30" t="s">
        <v>5</v>
      </c>
      <c r="D82" s="30" t="s">
        <v>271</v>
      </c>
      <c r="E82" s="8">
        <v>46</v>
      </c>
      <c r="F82" s="8">
        <v>46</v>
      </c>
      <c r="G82" s="8">
        <v>0</v>
      </c>
      <c r="H82" s="8">
        <v>0</v>
      </c>
      <c r="I82" s="8">
        <v>0</v>
      </c>
      <c r="J82" s="8">
        <v>0</v>
      </c>
      <c r="K82" s="8">
        <v>0</v>
      </c>
    </row>
    <row r="83" spans="1:11" ht="15" customHeight="1">
      <c r="A83" s="29" t="s">
        <v>272</v>
      </c>
      <c r="B83" s="30" t="s">
        <v>5</v>
      </c>
      <c r="C83" s="30" t="s">
        <v>5</v>
      </c>
      <c r="D83" s="30" t="s">
        <v>273</v>
      </c>
      <c r="E83" s="8">
        <v>46</v>
      </c>
      <c r="F83" s="8">
        <v>46</v>
      </c>
      <c r="G83" s="8">
        <v>0</v>
      </c>
      <c r="H83" s="8">
        <v>0</v>
      </c>
      <c r="I83" s="8">
        <v>0</v>
      </c>
      <c r="J83" s="8">
        <v>0</v>
      </c>
      <c r="K83" s="8">
        <v>0</v>
      </c>
    </row>
    <row r="84" spans="1:11" ht="15" customHeight="1">
      <c r="A84" s="29" t="s">
        <v>274</v>
      </c>
      <c r="B84" s="30" t="s">
        <v>5</v>
      </c>
      <c r="C84" s="30" t="s">
        <v>5</v>
      </c>
      <c r="D84" s="30" t="s">
        <v>275</v>
      </c>
      <c r="E84" s="8">
        <v>46</v>
      </c>
      <c r="F84" s="8">
        <v>46</v>
      </c>
      <c r="G84" s="8">
        <v>0</v>
      </c>
      <c r="H84" s="8">
        <v>0</v>
      </c>
      <c r="I84" s="8">
        <v>0</v>
      </c>
      <c r="J84" s="8">
        <v>0</v>
      </c>
      <c r="K84" s="8">
        <v>0</v>
      </c>
    </row>
    <row r="85" spans="1:11" ht="15" customHeight="1">
      <c r="A85" s="22" t="s">
        <v>276</v>
      </c>
      <c r="B85" s="22" t="s">
        <v>5</v>
      </c>
      <c r="C85" s="22" t="s">
        <v>5</v>
      </c>
      <c r="D85" s="22" t="s">
        <v>5</v>
      </c>
      <c r="E85" s="22" t="s">
        <v>5</v>
      </c>
      <c r="F85" s="22" t="s">
        <v>5</v>
      </c>
      <c r="G85" s="22" t="s">
        <v>5</v>
      </c>
      <c r="H85" s="22" t="s">
        <v>5</v>
      </c>
      <c r="I85" s="22" t="s">
        <v>5</v>
      </c>
      <c r="J85" s="22" t="s">
        <v>5</v>
      </c>
      <c r="K85" s="22" t="s">
        <v>5</v>
      </c>
    </row>
    <row r="87" ht="12.75">
      <c r="G87" s="15" t="s">
        <v>277</v>
      </c>
    </row>
  </sheetData>
  <sheetProtection/>
  <mergeCells count="28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K85"/>
    <mergeCell ref="A8:A9"/>
    <mergeCell ref="B8:B9"/>
    <mergeCell ref="C8:C9"/>
    <mergeCell ref="D4:D7"/>
    <mergeCell ref="E4:E7"/>
    <mergeCell ref="F4:F7"/>
    <mergeCell ref="G4:G7"/>
    <mergeCell ref="H4:H7"/>
    <mergeCell ref="I4:I7"/>
    <mergeCell ref="J4:J7"/>
    <mergeCell ref="K4:K7"/>
    <mergeCell ref="A4:C7"/>
  </mergeCells>
  <printOptions/>
  <pageMargins left="0.25" right="0.28"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7"/>
  <sheetViews>
    <sheetView workbookViewId="0" topLeftCell="A1">
      <selection activeCell="N10" sqref="N10"/>
    </sheetView>
  </sheetViews>
  <sheetFormatPr defaultColWidth="9.140625" defaultRowHeight="12.75"/>
  <cols>
    <col min="1" max="3" width="3.140625" style="0" customWidth="1"/>
    <col min="4" max="4" width="37.421875" style="0" customWidth="1"/>
    <col min="5" max="10" width="15.00390625" style="0" customWidth="1"/>
    <col min="11" max="11" width="9.7109375" style="0" customWidth="1"/>
  </cols>
  <sheetData>
    <row r="1" ht="19.5">
      <c r="F1" s="23" t="s">
        <v>278</v>
      </c>
    </row>
    <row r="2" ht="12.75">
      <c r="J2" s="32" t="s">
        <v>279</v>
      </c>
    </row>
    <row r="3" spans="1:10" ht="12.75">
      <c r="A3" s="24" t="s">
        <v>2</v>
      </c>
      <c r="J3" s="32" t="s">
        <v>3</v>
      </c>
    </row>
    <row r="4" spans="1:10" ht="15" customHeight="1">
      <c r="A4" s="3" t="s">
        <v>112</v>
      </c>
      <c r="B4" s="4" t="s">
        <v>5</v>
      </c>
      <c r="C4" s="4" t="s">
        <v>5</v>
      </c>
      <c r="D4" s="4" t="s">
        <v>113</v>
      </c>
      <c r="E4" s="26" t="s">
        <v>87</v>
      </c>
      <c r="F4" s="26" t="s">
        <v>280</v>
      </c>
      <c r="G4" s="26" t="s">
        <v>281</v>
      </c>
      <c r="H4" s="26" t="s">
        <v>282</v>
      </c>
      <c r="I4" s="26" t="s">
        <v>283</v>
      </c>
      <c r="J4" s="26" t="s">
        <v>284</v>
      </c>
    </row>
    <row r="5" spans="1:10" ht="15" customHeight="1">
      <c r="A5" s="5" t="s">
        <v>120</v>
      </c>
      <c r="B5" s="6" t="s">
        <v>5</v>
      </c>
      <c r="C5" s="6" t="s">
        <v>5</v>
      </c>
      <c r="D5" s="6" t="s">
        <v>5</v>
      </c>
      <c r="E5" s="7" t="s">
        <v>5</v>
      </c>
      <c r="F5" s="7" t="s">
        <v>5</v>
      </c>
      <c r="G5" s="7" t="s">
        <v>5</v>
      </c>
      <c r="H5" s="7" t="s">
        <v>5</v>
      </c>
      <c r="I5" s="7" t="s">
        <v>5</v>
      </c>
      <c r="J5" s="7" t="s">
        <v>5</v>
      </c>
    </row>
    <row r="6" spans="1:10" ht="15" customHeight="1">
      <c r="A6" s="5" t="s">
        <v>5</v>
      </c>
      <c r="B6" s="6" t="s">
        <v>5</v>
      </c>
      <c r="C6" s="6" t="s">
        <v>5</v>
      </c>
      <c r="D6" s="6" t="s">
        <v>5</v>
      </c>
      <c r="E6" s="7" t="s">
        <v>5</v>
      </c>
      <c r="F6" s="7" t="s">
        <v>5</v>
      </c>
      <c r="G6" s="7" t="s">
        <v>5</v>
      </c>
      <c r="H6" s="7" t="s">
        <v>5</v>
      </c>
      <c r="I6" s="7" t="s">
        <v>5</v>
      </c>
      <c r="J6" s="7" t="s">
        <v>5</v>
      </c>
    </row>
    <row r="7" spans="1:10" ht="15" customHeight="1">
      <c r="A7" s="5" t="s">
        <v>5</v>
      </c>
      <c r="B7" s="6" t="s">
        <v>5</v>
      </c>
      <c r="C7" s="6" t="s">
        <v>5</v>
      </c>
      <c r="D7" s="6" t="s">
        <v>5</v>
      </c>
      <c r="E7" s="7" t="s">
        <v>5</v>
      </c>
      <c r="F7" s="7" t="s">
        <v>5</v>
      </c>
      <c r="G7" s="7" t="s">
        <v>5</v>
      </c>
      <c r="H7" s="7" t="s">
        <v>5</v>
      </c>
      <c r="I7" s="7" t="s">
        <v>5</v>
      </c>
      <c r="J7" s="7" t="s">
        <v>5</v>
      </c>
    </row>
    <row r="8" spans="1:10" ht="15" customHeight="1">
      <c r="A8" s="5" t="s">
        <v>122</v>
      </c>
      <c r="B8" s="6" t="s">
        <v>123</v>
      </c>
      <c r="C8" s="6" t="s">
        <v>124</v>
      </c>
      <c r="D8" s="6" t="s">
        <v>10</v>
      </c>
      <c r="E8" s="7" t="s">
        <v>11</v>
      </c>
      <c r="F8" s="7" t="s">
        <v>12</v>
      </c>
      <c r="G8" s="7" t="s">
        <v>20</v>
      </c>
      <c r="H8" s="7" t="s">
        <v>24</v>
      </c>
      <c r="I8" s="7" t="s">
        <v>28</v>
      </c>
      <c r="J8" s="7" t="s">
        <v>32</v>
      </c>
    </row>
    <row r="9" spans="1:10" ht="15" customHeight="1">
      <c r="A9" s="5" t="s">
        <v>5</v>
      </c>
      <c r="B9" s="6" t="s">
        <v>5</v>
      </c>
      <c r="C9" s="6" t="s">
        <v>5</v>
      </c>
      <c r="D9" s="6" t="s">
        <v>125</v>
      </c>
      <c r="E9" s="28">
        <f>E10+E21+E24+E42+E47+E52+E59+E75+E79+E82</f>
        <v>1484.0800000000002</v>
      </c>
      <c r="F9" s="28">
        <f>F10+F21+F24+F42+F47+F52+F59+F75+F79+F82</f>
        <v>655.42</v>
      </c>
      <c r="G9" s="28">
        <f>G10+G21+G24+G42+G47+G52+G59+G75+G79+G82</f>
        <v>828.6600000000001</v>
      </c>
      <c r="H9" s="28">
        <v>0</v>
      </c>
      <c r="I9" s="28">
        <v>0</v>
      </c>
      <c r="J9" s="28">
        <v>0</v>
      </c>
    </row>
    <row r="10" spans="1:10" ht="15" customHeight="1">
      <c r="A10" s="29" t="s">
        <v>126</v>
      </c>
      <c r="B10" s="30" t="s">
        <v>5</v>
      </c>
      <c r="C10" s="30" t="s">
        <v>5</v>
      </c>
      <c r="D10" s="30" t="s">
        <v>127</v>
      </c>
      <c r="E10" s="8">
        <v>658.57</v>
      </c>
      <c r="F10" s="8">
        <v>637.07</v>
      </c>
      <c r="G10" s="8">
        <v>21.5</v>
      </c>
      <c r="H10" s="8">
        <v>0</v>
      </c>
      <c r="I10" s="8">
        <v>0</v>
      </c>
      <c r="J10" s="8">
        <v>0</v>
      </c>
    </row>
    <row r="11" spans="1:10" ht="15" customHeight="1">
      <c r="A11" s="29" t="s">
        <v>128</v>
      </c>
      <c r="B11" s="30" t="s">
        <v>5</v>
      </c>
      <c r="C11" s="30" t="s">
        <v>5</v>
      </c>
      <c r="D11" s="30" t="s">
        <v>129</v>
      </c>
      <c r="E11" s="8">
        <v>632.57</v>
      </c>
      <c r="F11" s="8">
        <v>625.57</v>
      </c>
      <c r="G11" s="8">
        <v>6.5</v>
      </c>
      <c r="H11" s="8">
        <v>0</v>
      </c>
      <c r="I11" s="8">
        <v>0</v>
      </c>
      <c r="J11" s="8">
        <v>0</v>
      </c>
    </row>
    <row r="12" spans="1:10" ht="15" customHeight="1">
      <c r="A12" s="29" t="s">
        <v>130</v>
      </c>
      <c r="B12" s="30" t="s">
        <v>5</v>
      </c>
      <c r="C12" s="30" t="s">
        <v>5</v>
      </c>
      <c r="D12" s="30" t="s">
        <v>131</v>
      </c>
      <c r="E12" s="8">
        <v>476.06</v>
      </c>
      <c r="F12" s="8">
        <v>396.06</v>
      </c>
      <c r="G12" s="8">
        <v>0</v>
      </c>
      <c r="H12" s="8">
        <v>0</v>
      </c>
      <c r="I12" s="8">
        <v>0</v>
      </c>
      <c r="J12" s="8">
        <v>0</v>
      </c>
    </row>
    <row r="13" spans="1:10" ht="15" customHeight="1">
      <c r="A13" s="29" t="s">
        <v>132</v>
      </c>
      <c r="B13" s="30" t="s">
        <v>5</v>
      </c>
      <c r="C13" s="30" t="s">
        <v>5</v>
      </c>
      <c r="D13" s="30" t="s">
        <v>133</v>
      </c>
      <c r="E13" s="8">
        <v>2.5</v>
      </c>
      <c r="F13" s="8">
        <v>0</v>
      </c>
      <c r="G13" s="8">
        <v>2.5</v>
      </c>
      <c r="H13" s="8">
        <v>0</v>
      </c>
      <c r="I13" s="8">
        <v>0</v>
      </c>
      <c r="J13" s="8">
        <v>0</v>
      </c>
    </row>
    <row r="14" spans="1:10" ht="15" customHeight="1">
      <c r="A14" s="29" t="s">
        <v>134</v>
      </c>
      <c r="B14" s="30" t="s">
        <v>5</v>
      </c>
      <c r="C14" s="30" t="s">
        <v>5</v>
      </c>
      <c r="D14" s="30" t="s">
        <v>135</v>
      </c>
      <c r="E14" s="8">
        <v>229.51</v>
      </c>
      <c r="F14" s="8">
        <v>229.51</v>
      </c>
      <c r="G14" s="8">
        <v>0</v>
      </c>
      <c r="H14" s="8">
        <v>0</v>
      </c>
      <c r="I14" s="8">
        <v>0</v>
      </c>
      <c r="J14" s="8">
        <v>0</v>
      </c>
    </row>
    <row r="15" spans="1:10" ht="15" customHeight="1">
      <c r="A15" s="29" t="s">
        <v>136</v>
      </c>
      <c r="B15" s="30" t="s">
        <v>5</v>
      </c>
      <c r="C15" s="30" t="s">
        <v>5</v>
      </c>
      <c r="D15" s="30" t="s">
        <v>137</v>
      </c>
      <c r="E15" s="8">
        <v>21.5</v>
      </c>
      <c r="F15" s="8">
        <v>6.5</v>
      </c>
      <c r="G15" s="8">
        <v>15</v>
      </c>
      <c r="H15" s="8">
        <v>0</v>
      </c>
      <c r="I15" s="8">
        <v>0</v>
      </c>
      <c r="J15" s="8">
        <v>0</v>
      </c>
    </row>
    <row r="16" spans="1:10" ht="15" customHeight="1">
      <c r="A16" s="29" t="s">
        <v>138</v>
      </c>
      <c r="B16" s="30" t="s">
        <v>5</v>
      </c>
      <c r="C16" s="30" t="s">
        <v>5</v>
      </c>
      <c r="D16" s="30" t="s">
        <v>139</v>
      </c>
      <c r="E16" s="8">
        <v>21.5</v>
      </c>
      <c r="F16" s="8">
        <v>6.5</v>
      </c>
      <c r="G16" s="8">
        <v>15</v>
      </c>
      <c r="H16" s="8">
        <v>0</v>
      </c>
      <c r="I16" s="8">
        <v>0</v>
      </c>
      <c r="J16" s="8">
        <v>0</v>
      </c>
    </row>
    <row r="17" spans="1:10" ht="15" customHeight="1">
      <c r="A17" s="29" t="s">
        <v>140</v>
      </c>
      <c r="B17" s="30" t="s">
        <v>5</v>
      </c>
      <c r="C17" s="30" t="s">
        <v>5</v>
      </c>
      <c r="D17" s="30" t="s">
        <v>141</v>
      </c>
      <c r="E17" s="8">
        <v>5</v>
      </c>
      <c r="F17" s="8">
        <v>5</v>
      </c>
      <c r="G17" s="8">
        <v>0</v>
      </c>
      <c r="H17" s="8">
        <v>0</v>
      </c>
      <c r="I17" s="8">
        <v>0</v>
      </c>
      <c r="J17" s="8">
        <v>0</v>
      </c>
    </row>
    <row r="18" spans="1:10" ht="15" customHeight="1">
      <c r="A18" s="29" t="s">
        <v>142</v>
      </c>
      <c r="B18" s="30" t="s">
        <v>5</v>
      </c>
      <c r="C18" s="30" t="s">
        <v>5</v>
      </c>
      <c r="D18" s="30" t="s">
        <v>143</v>
      </c>
      <c r="E18" s="8">
        <v>5</v>
      </c>
      <c r="F18" s="8">
        <v>5</v>
      </c>
      <c r="G18" s="8">
        <v>0</v>
      </c>
      <c r="H18" s="8">
        <v>0</v>
      </c>
      <c r="I18" s="8">
        <v>0</v>
      </c>
      <c r="J18" s="8">
        <v>0</v>
      </c>
    </row>
    <row r="19" spans="1:10" ht="15" customHeight="1">
      <c r="A19" s="29" t="s">
        <v>144</v>
      </c>
      <c r="B19" s="30" t="s">
        <v>5</v>
      </c>
      <c r="C19" s="30" t="s">
        <v>5</v>
      </c>
      <c r="D19" s="30" t="s">
        <v>145</v>
      </c>
      <c r="E19" s="8">
        <v>10</v>
      </c>
      <c r="F19" s="8">
        <v>10</v>
      </c>
      <c r="G19" s="8">
        <v>0</v>
      </c>
      <c r="H19" s="8">
        <v>0</v>
      </c>
      <c r="I19" s="8">
        <v>0</v>
      </c>
      <c r="J19" s="8">
        <v>0</v>
      </c>
    </row>
    <row r="20" spans="1:10" ht="15" customHeight="1">
      <c r="A20" s="29" t="s">
        <v>146</v>
      </c>
      <c r="B20" s="30" t="s">
        <v>5</v>
      </c>
      <c r="C20" s="30" t="s">
        <v>5</v>
      </c>
      <c r="D20" s="30" t="s">
        <v>147</v>
      </c>
      <c r="E20" s="8">
        <v>10</v>
      </c>
      <c r="F20" s="8">
        <v>10</v>
      </c>
      <c r="G20" s="8">
        <v>0</v>
      </c>
      <c r="H20" s="8">
        <v>0</v>
      </c>
      <c r="I20" s="8">
        <v>0</v>
      </c>
      <c r="J20" s="8">
        <v>0</v>
      </c>
    </row>
    <row r="21" spans="1:10" ht="15" customHeight="1">
      <c r="A21" s="29" t="s">
        <v>148</v>
      </c>
      <c r="B21" s="30" t="s">
        <v>5</v>
      </c>
      <c r="C21" s="30" t="s">
        <v>5</v>
      </c>
      <c r="D21" s="30" t="s">
        <v>149</v>
      </c>
      <c r="E21" s="8">
        <v>76.5</v>
      </c>
      <c r="F21" s="8">
        <v>3</v>
      </c>
      <c r="G21" s="8">
        <v>73.5</v>
      </c>
      <c r="H21" s="8">
        <v>0</v>
      </c>
      <c r="I21" s="8">
        <v>0</v>
      </c>
      <c r="J21" s="8">
        <v>0</v>
      </c>
    </row>
    <row r="22" spans="1:10" ht="15" customHeight="1">
      <c r="A22" s="29" t="s">
        <v>150</v>
      </c>
      <c r="B22" s="30" t="s">
        <v>5</v>
      </c>
      <c r="C22" s="30" t="s">
        <v>5</v>
      </c>
      <c r="D22" s="30" t="s">
        <v>151</v>
      </c>
      <c r="E22" s="8">
        <v>73.5</v>
      </c>
      <c r="F22" s="8">
        <v>0</v>
      </c>
      <c r="G22" s="8">
        <v>73.5</v>
      </c>
      <c r="H22" s="8">
        <v>0</v>
      </c>
      <c r="I22" s="8">
        <v>0</v>
      </c>
      <c r="J22" s="8">
        <v>0</v>
      </c>
    </row>
    <row r="23" spans="1:10" ht="15" customHeight="1">
      <c r="A23" s="29" t="s">
        <v>152</v>
      </c>
      <c r="B23" s="30" t="s">
        <v>5</v>
      </c>
      <c r="C23" s="30" t="s">
        <v>5</v>
      </c>
      <c r="D23" s="30" t="s">
        <v>153</v>
      </c>
      <c r="E23" s="8">
        <v>3</v>
      </c>
      <c r="F23" s="8">
        <v>0</v>
      </c>
      <c r="G23" s="8">
        <v>73.5</v>
      </c>
      <c r="H23" s="8">
        <v>0</v>
      </c>
      <c r="I23" s="8">
        <v>0</v>
      </c>
      <c r="J23" s="8">
        <v>0</v>
      </c>
    </row>
    <row r="24" spans="1:10" ht="15" customHeight="1">
      <c r="A24" s="29" t="s">
        <v>154</v>
      </c>
      <c r="B24" s="30" t="s">
        <v>5</v>
      </c>
      <c r="C24" s="30" t="s">
        <v>5</v>
      </c>
      <c r="D24" s="30" t="s">
        <v>155</v>
      </c>
      <c r="E24" s="8">
        <v>86.04</v>
      </c>
      <c r="F24" s="8">
        <v>8.8</v>
      </c>
      <c r="G24" s="8">
        <v>77.24</v>
      </c>
      <c r="H24" s="8">
        <v>0</v>
      </c>
      <c r="I24" s="8">
        <v>0</v>
      </c>
      <c r="J24" s="8">
        <v>0</v>
      </c>
    </row>
    <row r="25" spans="1:10" ht="15" customHeight="1">
      <c r="A25" s="29" t="s">
        <v>156</v>
      </c>
      <c r="B25" s="30" t="s">
        <v>5</v>
      </c>
      <c r="C25" s="30" t="s">
        <v>5</v>
      </c>
      <c r="D25" s="30" t="s">
        <v>157</v>
      </c>
      <c r="E25" s="8">
        <v>8</v>
      </c>
      <c r="F25" s="8">
        <v>0</v>
      </c>
      <c r="G25" s="8">
        <v>8</v>
      </c>
      <c r="H25" s="8">
        <v>0</v>
      </c>
      <c r="I25" s="8">
        <v>0</v>
      </c>
      <c r="J25" s="8">
        <v>0</v>
      </c>
    </row>
    <row r="26" spans="1:10" ht="15" customHeight="1">
      <c r="A26" s="29" t="s">
        <v>158</v>
      </c>
      <c r="B26" s="30" t="s">
        <v>5</v>
      </c>
      <c r="C26" s="30" t="s">
        <v>5</v>
      </c>
      <c r="D26" s="30" t="s">
        <v>159</v>
      </c>
      <c r="E26" s="8">
        <v>8</v>
      </c>
      <c r="F26" s="8">
        <v>0</v>
      </c>
      <c r="G26" s="8">
        <v>8</v>
      </c>
      <c r="H26" s="8">
        <v>0</v>
      </c>
      <c r="I26" s="8">
        <v>0</v>
      </c>
      <c r="J26" s="8">
        <v>0</v>
      </c>
    </row>
    <row r="27" spans="1:10" ht="15" customHeight="1">
      <c r="A27" s="29" t="s">
        <v>160</v>
      </c>
      <c r="B27" s="30" t="s">
        <v>5</v>
      </c>
      <c r="C27" s="30" t="s">
        <v>5</v>
      </c>
      <c r="D27" s="30" t="s">
        <v>161</v>
      </c>
      <c r="E27" s="8">
        <v>1.35</v>
      </c>
      <c r="F27" s="8">
        <v>0</v>
      </c>
      <c r="G27" s="8">
        <v>1.35</v>
      </c>
      <c r="H27" s="8">
        <v>0</v>
      </c>
      <c r="I27" s="8">
        <v>0</v>
      </c>
      <c r="J27" s="8">
        <v>0</v>
      </c>
    </row>
    <row r="28" spans="1:10" ht="15" customHeight="1">
      <c r="A28" s="29" t="s">
        <v>162</v>
      </c>
      <c r="B28" s="30" t="s">
        <v>5</v>
      </c>
      <c r="C28" s="30" t="s">
        <v>5</v>
      </c>
      <c r="D28" s="30" t="s">
        <v>163</v>
      </c>
      <c r="E28" s="8">
        <v>1.35</v>
      </c>
      <c r="F28" s="8">
        <v>0</v>
      </c>
      <c r="G28" s="8">
        <v>1.35</v>
      </c>
      <c r="H28" s="8">
        <v>0</v>
      </c>
      <c r="I28" s="8">
        <v>0</v>
      </c>
      <c r="J28" s="8">
        <v>0</v>
      </c>
    </row>
    <row r="29" spans="1:10" ht="15" customHeight="1">
      <c r="A29" s="29" t="s">
        <v>164</v>
      </c>
      <c r="B29" s="30" t="s">
        <v>5</v>
      </c>
      <c r="C29" s="30" t="s">
        <v>5</v>
      </c>
      <c r="D29" s="30" t="s">
        <v>165</v>
      </c>
      <c r="E29" s="8">
        <v>31</v>
      </c>
      <c r="F29" s="8">
        <v>0</v>
      </c>
      <c r="G29" s="8">
        <v>31</v>
      </c>
      <c r="H29" s="8">
        <v>0</v>
      </c>
      <c r="I29" s="8">
        <v>0</v>
      </c>
      <c r="J29" s="8">
        <v>0</v>
      </c>
    </row>
    <row r="30" spans="1:10" ht="15" customHeight="1">
      <c r="A30" s="29" t="s">
        <v>166</v>
      </c>
      <c r="B30" s="30" t="s">
        <v>5</v>
      </c>
      <c r="C30" s="30" t="s">
        <v>5</v>
      </c>
      <c r="D30" s="30" t="s">
        <v>167</v>
      </c>
      <c r="E30" s="8">
        <v>1</v>
      </c>
      <c r="F30" s="8">
        <v>0</v>
      </c>
      <c r="G30" s="8">
        <v>1</v>
      </c>
      <c r="H30" s="8">
        <v>0</v>
      </c>
      <c r="I30" s="8">
        <v>0</v>
      </c>
      <c r="J30" s="8">
        <v>0</v>
      </c>
    </row>
    <row r="31" spans="1:10" ht="15" customHeight="1">
      <c r="A31" s="29" t="s">
        <v>168</v>
      </c>
      <c r="B31" s="30" t="s">
        <v>5</v>
      </c>
      <c r="C31" s="30" t="s">
        <v>5</v>
      </c>
      <c r="D31" s="30" t="s">
        <v>169</v>
      </c>
      <c r="E31" s="8">
        <v>30</v>
      </c>
      <c r="F31" s="8">
        <v>0</v>
      </c>
      <c r="G31" s="8">
        <v>30</v>
      </c>
      <c r="H31" s="8">
        <v>0</v>
      </c>
      <c r="I31" s="8">
        <v>0</v>
      </c>
      <c r="J31" s="8">
        <v>0</v>
      </c>
    </row>
    <row r="32" spans="1:10" ht="15" customHeight="1">
      <c r="A32" s="29" t="s">
        <v>170</v>
      </c>
      <c r="B32" s="30" t="s">
        <v>5</v>
      </c>
      <c r="C32" s="30" t="s">
        <v>5</v>
      </c>
      <c r="D32" s="30" t="s">
        <v>171</v>
      </c>
      <c r="E32" s="8">
        <v>19.5</v>
      </c>
      <c r="F32" s="8">
        <v>0</v>
      </c>
      <c r="G32" s="8">
        <v>19.5</v>
      </c>
      <c r="H32" s="8">
        <v>0</v>
      </c>
      <c r="I32" s="8">
        <v>0</v>
      </c>
      <c r="J32" s="8">
        <v>0</v>
      </c>
    </row>
    <row r="33" spans="1:10" ht="15" customHeight="1">
      <c r="A33" s="29" t="s">
        <v>172</v>
      </c>
      <c r="B33" s="30" t="s">
        <v>5</v>
      </c>
      <c r="C33" s="30" t="s">
        <v>5</v>
      </c>
      <c r="D33" s="30" t="s">
        <v>173</v>
      </c>
      <c r="E33" s="8">
        <v>19.5</v>
      </c>
      <c r="F33" s="8">
        <v>0</v>
      </c>
      <c r="G33" s="8">
        <v>19.5</v>
      </c>
      <c r="H33" s="8">
        <v>0</v>
      </c>
      <c r="I33" s="8">
        <v>0</v>
      </c>
      <c r="J33" s="8">
        <v>0</v>
      </c>
    </row>
    <row r="34" spans="1:10" ht="15" customHeight="1">
      <c r="A34" s="29" t="s">
        <v>174</v>
      </c>
      <c r="B34" s="30" t="s">
        <v>5</v>
      </c>
      <c r="C34" s="30" t="s">
        <v>5</v>
      </c>
      <c r="D34" s="30" t="s">
        <v>175</v>
      </c>
      <c r="E34" s="8">
        <v>15.39</v>
      </c>
      <c r="F34" s="8">
        <v>0</v>
      </c>
      <c r="G34" s="8">
        <v>15.39</v>
      </c>
      <c r="H34" s="8">
        <v>0</v>
      </c>
      <c r="I34" s="8">
        <v>0</v>
      </c>
      <c r="J34" s="8">
        <v>0</v>
      </c>
    </row>
    <row r="35" spans="1:10" ht="15" customHeight="1">
      <c r="A35" s="29" t="s">
        <v>176</v>
      </c>
      <c r="B35" s="30" t="s">
        <v>5</v>
      </c>
      <c r="C35" s="30" t="s">
        <v>5</v>
      </c>
      <c r="D35" s="30" t="s">
        <v>177</v>
      </c>
      <c r="E35" s="8">
        <v>15.39</v>
      </c>
      <c r="F35" s="8">
        <v>0</v>
      </c>
      <c r="G35" s="8">
        <v>15.39</v>
      </c>
      <c r="H35" s="8">
        <v>0</v>
      </c>
      <c r="I35" s="8">
        <v>0</v>
      </c>
      <c r="J35" s="8">
        <v>0</v>
      </c>
    </row>
    <row r="36" spans="1:10" ht="15" customHeight="1">
      <c r="A36" s="29" t="s">
        <v>178</v>
      </c>
      <c r="B36" s="30" t="s">
        <v>5</v>
      </c>
      <c r="C36" s="30" t="s">
        <v>5</v>
      </c>
      <c r="D36" s="30" t="s">
        <v>179</v>
      </c>
      <c r="E36" s="8">
        <v>2</v>
      </c>
      <c r="F36" s="8">
        <v>0</v>
      </c>
      <c r="G36" s="8">
        <v>2</v>
      </c>
      <c r="H36" s="8">
        <v>0</v>
      </c>
      <c r="I36" s="8">
        <v>0</v>
      </c>
      <c r="J36" s="8">
        <v>0</v>
      </c>
    </row>
    <row r="37" spans="1:10" ht="15" customHeight="1">
      <c r="A37" s="29" t="s">
        <v>180</v>
      </c>
      <c r="B37" s="30" t="s">
        <v>5</v>
      </c>
      <c r="C37" s="30" t="s">
        <v>5</v>
      </c>
      <c r="D37" s="30" t="s">
        <v>181</v>
      </c>
      <c r="E37" s="8">
        <v>2</v>
      </c>
      <c r="F37" s="8">
        <v>0</v>
      </c>
      <c r="G37" s="8">
        <v>2</v>
      </c>
      <c r="H37" s="8">
        <v>0</v>
      </c>
      <c r="I37" s="8">
        <v>0</v>
      </c>
      <c r="J37" s="8">
        <v>0</v>
      </c>
    </row>
    <row r="38" spans="1:10" ht="15" customHeight="1">
      <c r="A38" s="29" t="s">
        <v>182</v>
      </c>
      <c r="B38" s="30" t="s">
        <v>5</v>
      </c>
      <c r="C38" s="30" t="s">
        <v>5</v>
      </c>
      <c r="D38" s="30" t="s">
        <v>183</v>
      </c>
      <c r="E38" s="8">
        <v>5.6</v>
      </c>
      <c r="F38" s="8">
        <v>5.6</v>
      </c>
      <c r="G38" s="8">
        <v>0</v>
      </c>
      <c r="H38" s="8">
        <v>0</v>
      </c>
      <c r="I38" s="8">
        <v>0</v>
      </c>
      <c r="J38" s="8">
        <v>0</v>
      </c>
    </row>
    <row r="39" spans="1:10" ht="15" customHeight="1">
      <c r="A39" s="29" t="s">
        <v>184</v>
      </c>
      <c r="B39" s="30" t="s">
        <v>5</v>
      </c>
      <c r="C39" s="30" t="s">
        <v>5</v>
      </c>
      <c r="D39" s="30" t="s">
        <v>185</v>
      </c>
      <c r="E39" s="8">
        <v>5.6</v>
      </c>
      <c r="F39" s="8">
        <v>5.6</v>
      </c>
      <c r="G39" s="8">
        <v>0</v>
      </c>
      <c r="H39" s="8">
        <v>0</v>
      </c>
      <c r="I39" s="8">
        <v>0</v>
      </c>
      <c r="J39" s="8">
        <v>0</v>
      </c>
    </row>
    <row r="40" spans="1:10" ht="15" customHeight="1">
      <c r="A40" s="29" t="s">
        <v>186</v>
      </c>
      <c r="B40" s="30" t="s">
        <v>5</v>
      </c>
      <c r="C40" s="30" t="s">
        <v>5</v>
      </c>
      <c r="D40" s="30" t="s">
        <v>187</v>
      </c>
      <c r="E40" s="8">
        <v>3.2</v>
      </c>
      <c r="F40" s="8">
        <v>3.2</v>
      </c>
      <c r="G40" s="8">
        <v>0</v>
      </c>
      <c r="H40" s="8">
        <v>0</v>
      </c>
      <c r="I40" s="8">
        <v>0</v>
      </c>
      <c r="J40" s="8">
        <v>0</v>
      </c>
    </row>
    <row r="41" spans="1:10" ht="15" customHeight="1">
      <c r="A41" s="29" t="s">
        <v>188</v>
      </c>
      <c r="B41" s="30" t="s">
        <v>5</v>
      </c>
      <c r="C41" s="30" t="s">
        <v>5</v>
      </c>
      <c r="D41" s="30" t="s">
        <v>189</v>
      </c>
      <c r="E41" s="8">
        <v>3.2</v>
      </c>
      <c r="F41" s="8">
        <v>3.2</v>
      </c>
      <c r="G41" s="8">
        <v>0</v>
      </c>
      <c r="H41" s="8">
        <v>0</v>
      </c>
      <c r="I41" s="8">
        <v>0</v>
      </c>
      <c r="J41" s="8">
        <v>0</v>
      </c>
    </row>
    <row r="42" spans="1:10" ht="15" customHeight="1">
      <c r="A42" s="29" t="s">
        <v>190</v>
      </c>
      <c r="B42" s="30" t="s">
        <v>5</v>
      </c>
      <c r="C42" s="30" t="s">
        <v>5</v>
      </c>
      <c r="D42" s="30" t="s">
        <v>191</v>
      </c>
      <c r="E42" s="8">
        <v>9.7</v>
      </c>
      <c r="F42" s="8">
        <v>0</v>
      </c>
      <c r="G42" s="8">
        <v>9.7</v>
      </c>
      <c r="H42" s="8">
        <v>0</v>
      </c>
      <c r="I42" s="8">
        <v>0</v>
      </c>
      <c r="J42" s="8">
        <v>0</v>
      </c>
    </row>
    <row r="43" spans="1:10" ht="15" customHeight="1">
      <c r="A43" s="29" t="s">
        <v>192</v>
      </c>
      <c r="B43" s="30" t="s">
        <v>5</v>
      </c>
      <c r="C43" s="30" t="s">
        <v>5</v>
      </c>
      <c r="D43" s="30" t="s">
        <v>193</v>
      </c>
      <c r="E43" s="8">
        <v>9.7</v>
      </c>
      <c r="F43" s="8">
        <v>0</v>
      </c>
      <c r="G43" s="8">
        <v>9.7</v>
      </c>
      <c r="H43" s="8">
        <v>0</v>
      </c>
      <c r="I43" s="8">
        <v>0</v>
      </c>
      <c r="J43" s="8">
        <v>0</v>
      </c>
    </row>
    <row r="44" spans="1:10" ht="15" customHeight="1">
      <c r="A44" s="29" t="s">
        <v>194</v>
      </c>
      <c r="B44" s="30" t="s">
        <v>5</v>
      </c>
      <c r="C44" s="30" t="s">
        <v>5</v>
      </c>
      <c r="D44" s="30" t="s">
        <v>195</v>
      </c>
      <c r="E44" s="8">
        <v>9.7</v>
      </c>
      <c r="F44" s="8">
        <v>0</v>
      </c>
      <c r="G44" s="8">
        <v>9.7</v>
      </c>
      <c r="H44" s="8">
        <v>0</v>
      </c>
      <c r="I44" s="8">
        <v>0</v>
      </c>
      <c r="J44" s="8">
        <v>0</v>
      </c>
    </row>
    <row r="45" spans="1:10" ht="15" customHeight="1">
      <c r="A45" s="29" t="s">
        <v>196</v>
      </c>
      <c r="B45" s="30" t="s">
        <v>5</v>
      </c>
      <c r="C45" s="30" t="s">
        <v>5</v>
      </c>
      <c r="D45" s="30" t="s">
        <v>197</v>
      </c>
      <c r="E45" s="8">
        <v>9.7</v>
      </c>
      <c r="F45" s="8">
        <v>0</v>
      </c>
      <c r="G45" s="8">
        <v>9.7</v>
      </c>
      <c r="H45" s="8">
        <v>0</v>
      </c>
      <c r="I45" s="8">
        <v>0</v>
      </c>
      <c r="J45" s="8">
        <v>0</v>
      </c>
    </row>
    <row r="46" spans="1:10" ht="15" customHeight="1">
      <c r="A46" s="29" t="s">
        <v>198</v>
      </c>
      <c r="B46" s="30" t="s">
        <v>5</v>
      </c>
      <c r="C46" s="30" t="s">
        <v>5</v>
      </c>
      <c r="D46" s="30" t="s">
        <v>199</v>
      </c>
      <c r="E46" s="8">
        <v>9.7</v>
      </c>
      <c r="F46" s="8">
        <v>0</v>
      </c>
      <c r="G46" s="8">
        <v>9.7</v>
      </c>
      <c r="H46" s="8">
        <v>0</v>
      </c>
      <c r="I46" s="8">
        <v>0</v>
      </c>
      <c r="J46" s="8">
        <v>0</v>
      </c>
    </row>
    <row r="47" spans="1:10" ht="15" customHeight="1">
      <c r="A47" s="29" t="s">
        <v>200</v>
      </c>
      <c r="B47" s="30" t="s">
        <v>5</v>
      </c>
      <c r="C47" s="30" t="s">
        <v>5</v>
      </c>
      <c r="D47" s="30" t="s">
        <v>201</v>
      </c>
      <c r="E47" s="8">
        <v>28</v>
      </c>
      <c r="F47" s="8">
        <v>0</v>
      </c>
      <c r="G47" s="8">
        <v>28</v>
      </c>
      <c r="H47" s="8">
        <v>0</v>
      </c>
      <c r="I47" s="8">
        <v>0</v>
      </c>
      <c r="J47" s="8">
        <v>0</v>
      </c>
    </row>
    <row r="48" spans="1:10" ht="15" customHeight="1">
      <c r="A48" s="29" t="s">
        <v>202</v>
      </c>
      <c r="B48" s="30" t="s">
        <v>5</v>
      </c>
      <c r="C48" s="30" t="s">
        <v>5</v>
      </c>
      <c r="D48" s="30" t="s">
        <v>203</v>
      </c>
      <c r="E48" s="8">
        <v>28</v>
      </c>
      <c r="F48" s="8">
        <v>0</v>
      </c>
      <c r="G48" s="8">
        <v>0</v>
      </c>
      <c r="H48" s="8">
        <v>0</v>
      </c>
      <c r="I48" s="8">
        <v>0</v>
      </c>
      <c r="J48" s="8">
        <v>0</v>
      </c>
    </row>
    <row r="49" spans="1:10" ht="15" customHeight="1">
      <c r="A49" s="29" t="s">
        <v>204</v>
      </c>
      <c r="B49" s="30" t="s">
        <v>5</v>
      </c>
      <c r="C49" s="30" t="s">
        <v>5</v>
      </c>
      <c r="D49" s="30" t="s">
        <v>205</v>
      </c>
      <c r="E49" s="8">
        <v>28</v>
      </c>
      <c r="F49" s="8">
        <v>0</v>
      </c>
      <c r="G49" s="8">
        <v>0</v>
      </c>
      <c r="H49" s="8">
        <v>0</v>
      </c>
      <c r="I49" s="8">
        <v>0</v>
      </c>
      <c r="J49" s="8">
        <v>0</v>
      </c>
    </row>
    <row r="50" spans="1:10" ht="15" customHeight="1">
      <c r="A50" s="29" t="s">
        <v>206</v>
      </c>
      <c r="B50" s="30" t="s">
        <v>5</v>
      </c>
      <c r="C50" s="30" t="s">
        <v>5</v>
      </c>
      <c r="D50" s="30" t="s">
        <v>207</v>
      </c>
      <c r="E50" s="8">
        <v>28</v>
      </c>
      <c r="F50" s="8">
        <v>0</v>
      </c>
      <c r="G50" s="8">
        <v>28</v>
      </c>
      <c r="H50" s="8">
        <v>0</v>
      </c>
      <c r="I50" s="8">
        <v>0</v>
      </c>
      <c r="J50" s="8">
        <v>0</v>
      </c>
    </row>
    <row r="51" spans="1:10" ht="15" customHeight="1">
      <c r="A51" s="29" t="s">
        <v>208</v>
      </c>
      <c r="B51" s="30" t="s">
        <v>5</v>
      </c>
      <c r="C51" s="30" t="s">
        <v>5</v>
      </c>
      <c r="D51" s="30" t="s">
        <v>209</v>
      </c>
      <c r="E51" s="8">
        <v>28</v>
      </c>
      <c r="F51" s="8">
        <v>0</v>
      </c>
      <c r="G51" s="8">
        <v>28</v>
      </c>
      <c r="H51" s="8">
        <v>0</v>
      </c>
      <c r="I51" s="8">
        <v>0</v>
      </c>
      <c r="J51" s="8">
        <v>0</v>
      </c>
    </row>
    <row r="52" spans="1:10" ht="15" customHeight="1">
      <c r="A52" s="29" t="s">
        <v>210</v>
      </c>
      <c r="B52" s="30" t="s">
        <v>5</v>
      </c>
      <c r="C52" s="30" t="s">
        <v>5</v>
      </c>
      <c r="D52" s="30" t="s">
        <v>211</v>
      </c>
      <c r="E52" s="8">
        <v>209.28</v>
      </c>
      <c r="F52" s="8">
        <v>0</v>
      </c>
      <c r="G52" s="8">
        <v>209.28</v>
      </c>
      <c r="H52" s="8">
        <v>0</v>
      </c>
      <c r="I52" s="8">
        <v>0</v>
      </c>
      <c r="J52" s="8">
        <v>0</v>
      </c>
    </row>
    <row r="53" spans="1:10" ht="15" customHeight="1">
      <c r="A53" s="29" t="s">
        <v>212</v>
      </c>
      <c r="B53" s="30" t="s">
        <v>5</v>
      </c>
      <c r="C53" s="30" t="s">
        <v>5</v>
      </c>
      <c r="D53" s="30" t="s">
        <v>213</v>
      </c>
      <c r="E53" s="8">
        <v>10</v>
      </c>
      <c r="F53" s="8">
        <v>0</v>
      </c>
      <c r="G53" s="8">
        <v>10</v>
      </c>
      <c r="H53" s="8">
        <v>0</v>
      </c>
      <c r="I53" s="8">
        <v>0</v>
      </c>
      <c r="J53" s="8">
        <v>0</v>
      </c>
    </row>
    <row r="54" spans="1:10" ht="15" customHeight="1">
      <c r="A54" s="29" t="s">
        <v>214</v>
      </c>
      <c r="B54" s="30" t="s">
        <v>5</v>
      </c>
      <c r="C54" s="30" t="s">
        <v>5</v>
      </c>
      <c r="D54" s="30" t="s">
        <v>215</v>
      </c>
      <c r="E54" s="8">
        <v>10</v>
      </c>
      <c r="F54" s="8">
        <v>0</v>
      </c>
      <c r="G54" s="8">
        <v>10</v>
      </c>
      <c r="H54" s="8">
        <v>0</v>
      </c>
      <c r="I54" s="8">
        <v>0</v>
      </c>
      <c r="J54" s="8">
        <v>0</v>
      </c>
    </row>
    <row r="55" spans="1:10" ht="15" customHeight="1">
      <c r="A55" s="29" t="s">
        <v>216</v>
      </c>
      <c r="B55" s="30" t="s">
        <v>5</v>
      </c>
      <c r="C55" s="30" t="s">
        <v>5</v>
      </c>
      <c r="D55" s="30" t="s">
        <v>217</v>
      </c>
      <c r="E55" s="8">
        <v>2.4</v>
      </c>
      <c r="F55" s="8">
        <v>0</v>
      </c>
      <c r="G55" s="8">
        <v>2.4</v>
      </c>
      <c r="H55" s="8">
        <v>0</v>
      </c>
      <c r="I55" s="8">
        <v>0</v>
      </c>
      <c r="J55" s="8">
        <v>0</v>
      </c>
    </row>
    <row r="56" spans="1:10" ht="15" customHeight="1">
      <c r="A56" s="29" t="s">
        <v>218</v>
      </c>
      <c r="B56" s="30" t="s">
        <v>5</v>
      </c>
      <c r="C56" s="30" t="s">
        <v>5</v>
      </c>
      <c r="D56" s="30" t="s">
        <v>219</v>
      </c>
      <c r="E56" s="8">
        <v>2.4</v>
      </c>
      <c r="F56" s="8">
        <v>0</v>
      </c>
      <c r="G56" s="8">
        <v>2.4</v>
      </c>
      <c r="H56" s="8">
        <v>0</v>
      </c>
      <c r="I56" s="8">
        <v>0</v>
      </c>
      <c r="J56" s="8">
        <v>0</v>
      </c>
    </row>
    <row r="57" spans="1:10" ht="15" customHeight="1">
      <c r="A57" s="29" t="s">
        <v>220</v>
      </c>
      <c r="B57" s="30" t="s">
        <v>5</v>
      </c>
      <c r="C57" s="30" t="s">
        <v>5</v>
      </c>
      <c r="D57" s="30" t="s">
        <v>221</v>
      </c>
      <c r="E57" s="8">
        <v>196.88</v>
      </c>
      <c r="F57" s="8">
        <v>0</v>
      </c>
      <c r="G57" s="8">
        <v>196.88</v>
      </c>
      <c r="H57" s="8">
        <v>0</v>
      </c>
      <c r="I57" s="8">
        <v>0</v>
      </c>
      <c r="J57" s="8">
        <v>0</v>
      </c>
    </row>
    <row r="58" spans="1:10" ht="15" customHeight="1">
      <c r="A58" s="29" t="s">
        <v>222</v>
      </c>
      <c r="B58" s="30" t="s">
        <v>5</v>
      </c>
      <c r="C58" s="30" t="s">
        <v>5</v>
      </c>
      <c r="D58" s="30" t="s">
        <v>223</v>
      </c>
      <c r="E58" s="8">
        <v>196.88</v>
      </c>
      <c r="F58" s="8">
        <v>0</v>
      </c>
      <c r="G58" s="8">
        <v>196.88</v>
      </c>
      <c r="H58" s="8">
        <v>0</v>
      </c>
      <c r="I58" s="8">
        <v>0</v>
      </c>
      <c r="J58" s="8">
        <v>0</v>
      </c>
    </row>
    <row r="59" spans="1:10" ht="15" customHeight="1">
      <c r="A59" s="29" t="s">
        <v>224</v>
      </c>
      <c r="B59" s="30" t="s">
        <v>5</v>
      </c>
      <c r="C59" s="30" t="s">
        <v>5</v>
      </c>
      <c r="D59" s="30" t="s">
        <v>225</v>
      </c>
      <c r="E59" s="8">
        <v>342.8</v>
      </c>
      <c r="F59" s="8">
        <v>6.55</v>
      </c>
      <c r="G59" s="8">
        <v>336.25</v>
      </c>
      <c r="H59" s="8">
        <v>0</v>
      </c>
      <c r="I59" s="8">
        <v>0</v>
      </c>
      <c r="J59" s="8">
        <v>0</v>
      </c>
    </row>
    <row r="60" spans="1:10" ht="15" customHeight="1">
      <c r="A60" s="29" t="s">
        <v>226</v>
      </c>
      <c r="B60" s="30" t="s">
        <v>5</v>
      </c>
      <c r="C60" s="30" t="s">
        <v>5</v>
      </c>
      <c r="D60" s="30" t="s">
        <v>227</v>
      </c>
      <c r="E60" s="8">
        <v>14</v>
      </c>
      <c r="F60" s="8">
        <v>2</v>
      </c>
      <c r="G60" s="8">
        <v>12</v>
      </c>
      <c r="H60" s="8">
        <v>0</v>
      </c>
      <c r="I60" s="8">
        <v>0</v>
      </c>
      <c r="J60" s="8">
        <v>0</v>
      </c>
    </row>
    <row r="61" spans="1:10" ht="15" customHeight="1">
      <c r="A61" s="29" t="s">
        <v>228</v>
      </c>
      <c r="B61" s="30" t="s">
        <v>5</v>
      </c>
      <c r="C61" s="30" t="s">
        <v>5</v>
      </c>
      <c r="D61" s="30" t="s">
        <v>229</v>
      </c>
      <c r="E61" s="8">
        <v>12</v>
      </c>
      <c r="F61" s="8">
        <v>12</v>
      </c>
      <c r="G61" s="8">
        <v>0</v>
      </c>
      <c r="H61" s="8">
        <v>0</v>
      </c>
      <c r="I61" s="8">
        <v>0</v>
      </c>
      <c r="J61" s="8">
        <v>0</v>
      </c>
    </row>
    <row r="62" spans="1:10" ht="15" customHeight="1">
      <c r="A62" s="29" t="s">
        <v>230</v>
      </c>
      <c r="B62" s="30" t="s">
        <v>5</v>
      </c>
      <c r="C62" s="30" t="s">
        <v>5</v>
      </c>
      <c r="D62" s="30" t="s">
        <v>231</v>
      </c>
      <c r="E62" s="8">
        <v>2</v>
      </c>
      <c r="F62" s="8">
        <v>2</v>
      </c>
      <c r="G62" s="8">
        <v>0</v>
      </c>
      <c r="H62" s="8">
        <v>0</v>
      </c>
      <c r="I62" s="8">
        <v>0</v>
      </c>
      <c r="J62" s="8">
        <v>0</v>
      </c>
    </row>
    <row r="63" spans="1:10" ht="15" customHeight="1">
      <c r="A63" s="29" t="s">
        <v>232</v>
      </c>
      <c r="B63" s="30" t="s">
        <v>5</v>
      </c>
      <c r="C63" s="30" t="s">
        <v>5</v>
      </c>
      <c r="D63" s="30" t="s">
        <v>233</v>
      </c>
      <c r="E63" s="8">
        <v>53.55</v>
      </c>
      <c r="F63" s="8">
        <v>4.55</v>
      </c>
      <c r="G63" s="8">
        <v>49</v>
      </c>
      <c r="H63" s="8">
        <v>0</v>
      </c>
      <c r="I63" s="8">
        <v>0</v>
      </c>
      <c r="J63" s="8">
        <v>0</v>
      </c>
    </row>
    <row r="64" spans="1:10" ht="15" customHeight="1">
      <c r="A64" s="29" t="s">
        <v>234</v>
      </c>
      <c r="B64" s="30" t="s">
        <v>5</v>
      </c>
      <c r="C64" s="30" t="s">
        <v>5</v>
      </c>
      <c r="D64" s="30" t="s">
        <v>235</v>
      </c>
      <c r="E64" s="8">
        <v>4.55</v>
      </c>
      <c r="F64" s="8">
        <v>4.55</v>
      </c>
      <c r="G64" s="8">
        <v>24</v>
      </c>
      <c r="H64" s="8">
        <v>0</v>
      </c>
      <c r="I64" s="8">
        <v>0</v>
      </c>
      <c r="J64" s="8">
        <v>0</v>
      </c>
    </row>
    <row r="65" spans="1:10" ht="15" customHeight="1">
      <c r="A65" s="29" t="s">
        <v>236</v>
      </c>
      <c r="B65" s="30" t="s">
        <v>5</v>
      </c>
      <c r="C65" s="30" t="s">
        <v>5</v>
      </c>
      <c r="D65" s="30" t="s">
        <v>237</v>
      </c>
      <c r="E65" s="8">
        <v>49</v>
      </c>
      <c r="F65" s="8">
        <v>0</v>
      </c>
      <c r="G65" s="8">
        <v>25</v>
      </c>
      <c r="H65" s="8">
        <v>0</v>
      </c>
      <c r="I65" s="8">
        <v>0</v>
      </c>
      <c r="J65" s="8">
        <v>0</v>
      </c>
    </row>
    <row r="66" spans="1:10" ht="15" customHeight="1">
      <c r="A66" s="29" t="s">
        <v>238</v>
      </c>
      <c r="B66" s="30" t="s">
        <v>5</v>
      </c>
      <c r="C66" s="30" t="s">
        <v>5</v>
      </c>
      <c r="D66" s="30" t="s">
        <v>239</v>
      </c>
      <c r="E66" s="8">
        <v>0</v>
      </c>
      <c r="F66" s="8">
        <v>0</v>
      </c>
      <c r="G66" s="8">
        <v>0</v>
      </c>
      <c r="H66" s="8">
        <v>0</v>
      </c>
      <c r="I66" s="8">
        <v>0</v>
      </c>
      <c r="J66" s="8">
        <v>0</v>
      </c>
    </row>
    <row r="67" spans="1:10" ht="15" customHeight="1">
      <c r="A67" s="29" t="s">
        <v>240</v>
      </c>
      <c r="B67" s="30" t="s">
        <v>5</v>
      </c>
      <c r="C67" s="30" t="s">
        <v>5</v>
      </c>
      <c r="D67" s="30" t="s">
        <v>241</v>
      </c>
      <c r="E67" s="8">
        <v>0</v>
      </c>
      <c r="F67" s="8">
        <v>0</v>
      </c>
      <c r="G67" s="8">
        <v>0</v>
      </c>
      <c r="H67" s="8">
        <v>0</v>
      </c>
      <c r="I67" s="8">
        <v>0</v>
      </c>
      <c r="J67" s="8">
        <v>0</v>
      </c>
    </row>
    <row r="68" spans="1:10" ht="15" customHeight="1">
      <c r="A68" s="29" t="s">
        <v>242</v>
      </c>
      <c r="B68" s="30" t="s">
        <v>5</v>
      </c>
      <c r="C68" s="30" t="s">
        <v>5</v>
      </c>
      <c r="D68" s="30" t="s">
        <v>243</v>
      </c>
      <c r="E68" s="8">
        <v>248.25</v>
      </c>
      <c r="F68" s="8">
        <v>0</v>
      </c>
      <c r="G68" s="8">
        <v>248.25</v>
      </c>
      <c r="H68" s="8">
        <v>0</v>
      </c>
      <c r="I68" s="8">
        <v>0</v>
      </c>
      <c r="J68" s="8">
        <v>0</v>
      </c>
    </row>
    <row r="69" spans="1:10" ht="15" customHeight="1">
      <c r="A69" s="29" t="s">
        <v>244</v>
      </c>
      <c r="B69" s="30" t="s">
        <v>5</v>
      </c>
      <c r="C69" s="30" t="s">
        <v>5</v>
      </c>
      <c r="D69" s="30" t="s">
        <v>245</v>
      </c>
      <c r="E69" s="8">
        <v>52</v>
      </c>
      <c r="F69" s="8">
        <v>0</v>
      </c>
      <c r="G69" s="8">
        <v>52</v>
      </c>
      <c r="H69" s="8">
        <v>0</v>
      </c>
      <c r="I69" s="8">
        <v>0</v>
      </c>
      <c r="J69" s="8">
        <v>0</v>
      </c>
    </row>
    <row r="70" spans="1:10" ht="15" customHeight="1">
      <c r="A70" s="29" t="s">
        <v>246</v>
      </c>
      <c r="B70" s="30" t="s">
        <v>5</v>
      </c>
      <c r="C70" s="30" t="s">
        <v>5</v>
      </c>
      <c r="D70" s="30" t="s">
        <v>247</v>
      </c>
      <c r="E70" s="8">
        <v>181.25</v>
      </c>
      <c r="F70" s="8">
        <v>0</v>
      </c>
      <c r="G70" s="8">
        <v>181.25</v>
      </c>
      <c r="H70" s="8">
        <v>0</v>
      </c>
      <c r="I70" s="8">
        <v>0</v>
      </c>
      <c r="J70" s="8">
        <v>0</v>
      </c>
    </row>
    <row r="71" spans="1:10" ht="15" customHeight="1">
      <c r="A71" s="29" t="s">
        <v>248</v>
      </c>
      <c r="B71" s="30" t="s">
        <v>5</v>
      </c>
      <c r="C71" s="30" t="s">
        <v>5</v>
      </c>
      <c r="D71" s="30" t="s">
        <v>249</v>
      </c>
      <c r="E71" s="8">
        <v>0</v>
      </c>
      <c r="F71" s="8">
        <v>0</v>
      </c>
      <c r="G71" s="8">
        <v>0</v>
      </c>
      <c r="H71" s="8">
        <v>0</v>
      </c>
      <c r="I71" s="8">
        <v>0</v>
      </c>
      <c r="J71" s="8">
        <v>0</v>
      </c>
    </row>
    <row r="72" spans="1:10" ht="15" customHeight="1">
      <c r="A72" s="29" t="s">
        <v>250</v>
      </c>
      <c r="B72" s="30" t="s">
        <v>5</v>
      </c>
      <c r="C72" s="30" t="s">
        <v>5</v>
      </c>
      <c r="D72" s="30" t="s">
        <v>251</v>
      </c>
      <c r="E72" s="8">
        <v>15</v>
      </c>
      <c r="F72" s="8">
        <v>0</v>
      </c>
      <c r="G72" s="8">
        <v>15</v>
      </c>
      <c r="H72" s="8">
        <v>0</v>
      </c>
      <c r="I72" s="8">
        <v>0</v>
      </c>
      <c r="J72" s="8">
        <v>0</v>
      </c>
    </row>
    <row r="73" spans="1:10" ht="15" customHeight="1">
      <c r="A73" s="29" t="s">
        <v>252</v>
      </c>
      <c r="B73" s="30" t="s">
        <v>5</v>
      </c>
      <c r="C73" s="30" t="s">
        <v>5</v>
      </c>
      <c r="D73" s="30" t="s">
        <v>253</v>
      </c>
      <c r="E73" s="8">
        <v>27</v>
      </c>
      <c r="F73" s="8">
        <v>0</v>
      </c>
      <c r="G73" s="8">
        <v>27</v>
      </c>
      <c r="H73" s="8">
        <v>0</v>
      </c>
      <c r="I73" s="8">
        <v>0</v>
      </c>
      <c r="J73" s="8">
        <v>0</v>
      </c>
    </row>
    <row r="74" spans="1:10" ht="15" customHeight="1">
      <c r="A74" s="29" t="s">
        <v>254</v>
      </c>
      <c r="B74" s="30" t="s">
        <v>5</v>
      </c>
      <c r="C74" s="30" t="s">
        <v>5</v>
      </c>
      <c r="D74" s="30" t="s">
        <v>255</v>
      </c>
      <c r="E74" s="8">
        <v>27</v>
      </c>
      <c r="F74" s="8">
        <v>0</v>
      </c>
      <c r="G74" s="8">
        <v>27</v>
      </c>
      <c r="H74" s="8">
        <v>0</v>
      </c>
      <c r="I74" s="8">
        <v>0</v>
      </c>
      <c r="J74" s="8">
        <v>0</v>
      </c>
    </row>
    <row r="75" spans="1:10" ht="15" customHeight="1">
      <c r="A75" s="29" t="s">
        <v>256</v>
      </c>
      <c r="B75" s="30" t="s">
        <v>5</v>
      </c>
      <c r="C75" s="30" t="s">
        <v>5</v>
      </c>
      <c r="D75" s="30" t="s">
        <v>257</v>
      </c>
      <c r="E75" s="8">
        <v>27.19</v>
      </c>
      <c r="F75" s="8">
        <v>0</v>
      </c>
      <c r="G75" s="8">
        <v>27.19</v>
      </c>
      <c r="H75" s="8">
        <v>0</v>
      </c>
      <c r="I75" s="8">
        <v>0</v>
      </c>
      <c r="J75" s="8">
        <v>0</v>
      </c>
    </row>
    <row r="76" spans="1:10" ht="15" customHeight="1">
      <c r="A76" s="29" t="s">
        <v>258</v>
      </c>
      <c r="B76" s="30" t="s">
        <v>5</v>
      </c>
      <c r="C76" s="30" t="s">
        <v>5</v>
      </c>
      <c r="D76" s="30" t="s">
        <v>259</v>
      </c>
      <c r="E76" s="8">
        <v>27.19</v>
      </c>
      <c r="F76" s="8">
        <v>0</v>
      </c>
      <c r="G76" s="8">
        <v>27.19</v>
      </c>
      <c r="H76" s="8">
        <v>0</v>
      </c>
      <c r="I76" s="8">
        <v>0</v>
      </c>
      <c r="J76" s="8">
        <v>0</v>
      </c>
    </row>
    <row r="77" spans="1:10" ht="15" customHeight="1">
      <c r="A77" s="29" t="s">
        <v>260</v>
      </c>
      <c r="B77" s="30" t="s">
        <v>5</v>
      </c>
      <c r="C77" s="30" t="s">
        <v>5</v>
      </c>
      <c r="D77" s="30" t="s">
        <v>261</v>
      </c>
      <c r="E77" s="8">
        <v>11.19</v>
      </c>
      <c r="F77" s="8">
        <v>0</v>
      </c>
      <c r="G77" s="8">
        <v>11.94</v>
      </c>
      <c r="H77" s="8">
        <v>0</v>
      </c>
      <c r="I77" s="8">
        <v>0</v>
      </c>
      <c r="J77" s="8">
        <v>0</v>
      </c>
    </row>
    <row r="78" spans="1:10" ht="15" customHeight="1">
      <c r="A78" s="29" t="s">
        <v>262</v>
      </c>
      <c r="B78" s="30" t="s">
        <v>5</v>
      </c>
      <c r="C78" s="30" t="s">
        <v>5</v>
      </c>
      <c r="D78" s="30" t="s">
        <v>263</v>
      </c>
      <c r="E78" s="8">
        <v>16</v>
      </c>
      <c r="F78" s="8">
        <v>0</v>
      </c>
      <c r="G78" s="8">
        <v>16</v>
      </c>
      <c r="H78" s="8">
        <v>0</v>
      </c>
      <c r="I78" s="8">
        <v>0</v>
      </c>
      <c r="J78" s="8">
        <v>0</v>
      </c>
    </row>
    <row r="79" spans="1:10" ht="15" customHeight="1">
      <c r="A79" s="29" t="s">
        <v>264</v>
      </c>
      <c r="B79" s="30" t="s">
        <v>5</v>
      </c>
      <c r="C79" s="30" t="s">
        <v>5</v>
      </c>
      <c r="D79" s="30" t="s">
        <v>265</v>
      </c>
      <c r="E79" s="8">
        <v>0</v>
      </c>
      <c r="F79" s="8">
        <v>0</v>
      </c>
      <c r="G79" s="8">
        <v>0</v>
      </c>
      <c r="H79" s="8">
        <v>0</v>
      </c>
      <c r="I79" s="8">
        <v>0</v>
      </c>
      <c r="J79" s="8">
        <v>0</v>
      </c>
    </row>
    <row r="80" spans="1:10" ht="15" customHeight="1">
      <c r="A80" s="29" t="s">
        <v>266</v>
      </c>
      <c r="B80" s="30" t="s">
        <v>5</v>
      </c>
      <c r="C80" s="30" t="s">
        <v>5</v>
      </c>
      <c r="D80" s="30" t="s">
        <v>267</v>
      </c>
      <c r="E80" s="8">
        <v>0</v>
      </c>
      <c r="F80" s="8">
        <v>0</v>
      </c>
      <c r="G80" s="8">
        <v>0</v>
      </c>
      <c r="H80" s="8">
        <v>0</v>
      </c>
      <c r="I80" s="8">
        <v>0</v>
      </c>
      <c r="J80" s="8">
        <v>0</v>
      </c>
    </row>
    <row r="81" spans="1:10" ht="15" customHeight="1">
      <c r="A81" s="29" t="s">
        <v>268</v>
      </c>
      <c r="B81" s="30" t="s">
        <v>5</v>
      </c>
      <c r="C81" s="30" t="s">
        <v>5</v>
      </c>
      <c r="D81" s="30" t="s">
        <v>269</v>
      </c>
      <c r="E81" s="8">
        <v>0</v>
      </c>
      <c r="F81" s="8">
        <v>0</v>
      </c>
      <c r="G81" s="8">
        <v>0</v>
      </c>
      <c r="H81" s="8">
        <v>0</v>
      </c>
      <c r="I81" s="8">
        <v>0</v>
      </c>
      <c r="J81" s="8">
        <v>0</v>
      </c>
    </row>
    <row r="82" spans="1:10" ht="15" customHeight="1">
      <c r="A82" s="29" t="s">
        <v>270</v>
      </c>
      <c r="B82" s="30" t="s">
        <v>5</v>
      </c>
      <c r="C82" s="30" t="s">
        <v>5</v>
      </c>
      <c r="D82" s="30" t="s">
        <v>271</v>
      </c>
      <c r="E82" s="8">
        <v>46</v>
      </c>
      <c r="F82" s="8">
        <v>0</v>
      </c>
      <c r="G82" s="8">
        <v>46</v>
      </c>
      <c r="H82" s="8">
        <v>0</v>
      </c>
      <c r="I82" s="8">
        <v>0</v>
      </c>
      <c r="J82" s="8">
        <v>0</v>
      </c>
    </row>
    <row r="83" spans="1:10" ht="15" customHeight="1">
      <c r="A83" s="29" t="s">
        <v>272</v>
      </c>
      <c r="B83" s="30" t="s">
        <v>5</v>
      </c>
      <c r="C83" s="30" t="s">
        <v>5</v>
      </c>
      <c r="D83" s="30" t="s">
        <v>273</v>
      </c>
      <c r="E83" s="8">
        <v>46</v>
      </c>
      <c r="F83" s="8">
        <v>0</v>
      </c>
      <c r="G83" s="8">
        <v>46</v>
      </c>
      <c r="H83" s="8">
        <v>0</v>
      </c>
      <c r="I83" s="8">
        <v>0</v>
      </c>
      <c r="J83" s="8">
        <v>0</v>
      </c>
    </row>
    <row r="84" spans="1:10" ht="15" customHeight="1">
      <c r="A84" s="29" t="s">
        <v>274</v>
      </c>
      <c r="B84" s="30" t="s">
        <v>5</v>
      </c>
      <c r="C84" s="30" t="s">
        <v>5</v>
      </c>
      <c r="D84" s="30" t="s">
        <v>275</v>
      </c>
      <c r="E84" s="8">
        <v>46</v>
      </c>
      <c r="F84" s="8">
        <v>0</v>
      </c>
      <c r="G84" s="8">
        <v>46</v>
      </c>
      <c r="H84" s="8">
        <v>0</v>
      </c>
      <c r="I84" s="8">
        <v>0</v>
      </c>
      <c r="J84" s="8">
        <v>0</v>
      </c>
    </row>
    <row r="85" spans="1:10" ht="15" customHeight="1">
      <c r="A85" s="22" t="s">
        <v>285</v>
      </c>
      <c r="B85" s="22" t="s">
        <v>5</v>
      </c>
      <c r="C85" s="22" t="s">
        <v>5</v>
      </c>
      <c r="D85" s="22" t="s">
        <v>5</v>
      </c>
      <c r="E85" s="22" t="s">
        <v>5</v>
      </c>
      <c r="F85" s="22" t="s">
        <v>5</v>
      </c>
      <c r="G85" s="22" t="s">
        <v>5</v>
      </c>
      <c r="H85" s="22" t="s">
        <v>5</v>
      </c>
      <c r="I85" s="22" t="s">
        <v>5</v>
      </c>
      <c r="J85" s="22" t="s">
        <v>5</v>
      </c>
    </row>
    <row r="87" ht="12.75">
      <c r="F87" s="15" t="s">
        <v>286</v>
      </c>
    </row>
  </sheetData>
  <sheetProtection/>
  <mergeCells count="28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J85"/>
    <mergeCell ref="A8:A9"/>
    <mergeCell ref="B8:B9"/>
    <mergeCell ref="C8:C9"/>
    <mergeCell ref="D4:D7"/>
    <mergeCell ref="E4:E7"/>
    <mergeCell ref="F4:F7"/>
    <mergeCell ref="G4:G7"/>
    <mergeCell ref="H4:H7"/>
    <mergeCell ref="I4:I7"/>
    <mergeCell ref="J4:J7"/>
    <mergeCell ref="A4:C7"/>
  </mergeCells>
  <printOptions/>
  <pageMargins left="0.34" right="0.3"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P32" sqref="P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3" t="s">
        <v>287</v>
      </c>
    </row>
    <row r="2" ht="12.75">
      <c r="H2" s="32" t="s">
        <v>288</v>
      </c>
    </row>
    <row r="3" spans="1:8" ht="12.75">
      <c r="A3" s="24" t="s">
        <v>2</v>
      </c>
      <c r="H3" s="32" t="s">
        <v>3</v>
      </c>
    </row>
    <row r="4" spans="1:8" ht="15" customHeight="1">
      <c r="A4" s="41" t="s">
        <v>289</v>
      </c>
      <c r="B4" s="42" t="s">
        <v>5</v>
      </c>
      <c r="C4" s="42" t="s">
        <v>5</v>
      </c>
      <c r="D4" s="42" t="s">
        <v>290</v>
      </c>
      <c r="E4" s="42" t="s">
        <v>5</v>
      </c>
      <c r="F4" s="42" t="s">
        <v>5</v>
      </c>
      <c r="G4" s="42" t="s">
        <v>5</v>
      </c>
      <c r="H4" s="42" t="s">
        <v>5</v>
      </c>
    </row>
    <row r="5" spans="1:8" ht="14.25" customHeight="1">
      <c r="A5" s="43" t="s">
        <v>7</v>
      </c>
      <c r="B5" s="44" t="s">
        <v>8</v>
      </c>
      <c r="C5" s="44" t="s">
        <v>9</v>
      </c>
      <c r="D5" s="44" t="s">
        <v>7</v>
      </c>
      <c r="E5" s="44" t="s">
        <v>8</v>
      </c>
      <c r="F5" s="45" t="s">
        <v>125</v>
      </c>
      <c r="G5" s="44" t="s">
        <v>291</v>
      </c>
      <c r="H5" s="44" t="s">
        <v>292</v>
      </c>
    </row>
    <row r="6" spans="1:8" ht="30.75" customHeight="1">
      <c r="A6" s="43" t="s">
        <v>5</v>
      </c>
      <c r="B6" s="44" t="s">
        <v>5</v>
      </c>
      <c r="C6" s="44" t="s">
        <v>5</v>
      </c>
      <c r="D6" s="44" t="s">
        <v>5</v>
      </c>
      <c r="E6" s="44" t="s">
        <v>5</v>
      </c>
      <c r="F6" s="45" t="s">
        <v>121</v>
      </c>
      <c r="G6" s="44" t="s">
        <v>291</v>
      </c>
      <c r="H6" s="44" t="s">
        <v>292</v>
      </c>
    </row>
    <row r="7" spans="1:8" ht="15" customHeight="1">
      <c r="A7" s="46" t="s">
        <v>10</v>
      </c>
      <c r="B7" s="45" t="s">
        <v>5</v>
      </c>
      <c r="C7" s="45" t="s">
        <v>11</v>
      </c>
      <c r="D7" s="45" t="s">
        <v>10</v>
      </c>
      <c r="E7" s="45" t="s">
        <v>5</v>
      </c>
      <c r="F7" s="45" t="s">
        <v>12</v>
      </c>
      <c r="G7" s="45" t="s">
        <v>20</v>
      </c>
      <c r="H7" s="45" t="s">
        <v>24</v>
      </c>
    </row>
    <row r="8" spans="1:8" ht="15" customHeight="1">
      <c r="A8" s="47" t="s">
        <v>293</v>
      </c>
      <c r="B8" s="45" t="s">
        <v>11</v>
      </c>
      <c r="C8" s="8">
        <v>1228.8</v>
      </c>
      <c r="D8" s="37" t="s">
        <v>14</v>
      </c>
      <c r="E8" s="45" t="s">
        <v>103</v>
      </c>
      <c r="F8" s="8">
        <f>SUM(G8:H8)</f>
        <v>658.57</v>
      </c>
      <c r="G8" s="8">
        <v>658.57</v>
      </c>
      <c r="H8" s="8">
        <v>0</v>
      </c>
    </row>
    <row r="9" spans="1:8" ht="15" customHeight="1">
      <c r="A9" s="47" t="s">
        <v>294</v>
      </c>
      <c r="B9" s="45" t="s">
        <v>12</v>
      </c>
      <c r="C9" s="8">
        <v>255.28</v>
      </c>
      <c r="D9" s="37" t="s">
        <v>17</v>
      </c>
      <c r="E9" s="45" t="s">
        <v>106</v>
      </c>
      <c r="F9" s="8">
        <f aca="true" t="shared" si="0" ref="F9:F32">SUM(G9:H9)</f>
        <v>0</v>
      </c>
      <c r="G9" s="8">
        <v>0</v>
      </c>
      <c r="H9" s="8">
        <v>0</v>
      </c>
    </row>
    <row r="10" spans="1:8" ht="15" customHeight="1">
      <c r="A10" s="47" t="s">
        <v>5</v>
      </c>
      <c r="B10" s="45" t="s">
        <v>20</v>
      </c>
      <c r="C10" s="31" t="s">
        <v>5</v>
      </c>
      <c r="D10" s="37" t="s">
        <v>21</v>
      </c>
      <c r="E10" s="45" t="s">
        <v>15</v>
      </c>
      <c r="F10" s="8">
        <f t="shared" si="0"/>
        <v>0</v>
      </c>
      <c r="G10" s="8">
        <v>0</v>
      </c>
      <c r="H10" s="8">
        <v>0</v>
      </c>
    </row>
    <row r="11" spans="1:8" ht="15" customHeight="1">
      <c r="A11" s="47" t="s">
        <v>5</v>
      </c>
      <c r="B11" s="45" t="s">
        <v>24</v>
      </c>
      <c r="C11" s="31" t="s">
        <v>5</v>
      </c>
      <c r="D11" s="37" t="s">
        <v>25</v>
      </c>
      <c r="E11" s="45" t="s">
        <v>18</v>
      </c>
      <c r="F11" s="8">
        <f t="shared" si="0"/>
        <v>0</v>
      </c>
      <c r="G11" s="8">
        <v>0</v>
      </c>
      <c r="H11" s="8">
        <v>0</v>
      </c>
    </row>
    <row r="12" spans="1:8" ht="15" customHeight="1">
      <c r="A12" s="47" t="s">
        <v>5</v>
      </c>
      <c r="B12" s="45" t="s">
        <v>28</v>
      </c>
      <c r="C12" s="31" t="s">
        <v>5</v>
      </c>
      <c r="D12" s="37" t="s">
        <v>29</v>
      </c>
      <c r="E12" s="45" t="s">
        <v>22</v>
      </c>
      <c r="F12" s="8">
        <f t="shared" si="0"/>
        <v>0</v>
      </c>
      <c r="G12" s="8">
        <v>0</v>
      </c>
      <c r="H12" s="8">
        <v>0</v>
      </c>
    </row>
    <row r="13" spans="1:8" ht="15" customHeight="1">
      <c r="A13" s="47" t="s">
        <v>5</v>
      </c>
      <c r="B13" s="45" t="s">
        <v>32</v>
      </c>
      <c r="C13" s="31" t="s">
        <v>5</v>
      </c>
      <c r="D13" s="37" t="s">
        <v>33</v>
      </c>
      <c r="E13" s="45" t="s">
        <v>26</v>
      </c>
      <c r="F13" s="8">
        <f t="shared" si="0"/>
        <v>0</v>
      </c>
      <c r="G13" s="8">
        <v>0</v>
      </c>
      <c r="H13" s="8">
        <v>0</v>
      </c>
    </row>
    <row r="14" spans="1:8" ht="15" customHeight="1">
      <c r="A14" s="47" t="s">
        <v>5</v>
      </c>
      <c r="B14" s="45" t="s">
        <v>36</v>
      </c>
      <c r="C14" s="31" t="s">
        <v>5</v>
      </c>
      <c r="D14" s="37" t="s">
        <v>37</v>
      </c>
      <c r="E14" s="45" t="s">
        <v>30</v>
      </c>
      <c r="F14" s="8">
        <f t="shared" si="0"/>
        <v>76.5</v>
      </c>
      <c r="G14" s="8">
        <v>76.5</v>
      </c>
      <c r="H14" s="8">
        <v>0</v>
      </c>
    </row>
    <row r="15" spans="1:8" ht="15" customHeight="1">
      <c r="A15" s="47" t="s">
        <v>5</v>
      </c>
      <c r="B15" s="45" t="s">
        <v>39</v>
      </c>
      <c r="C15" s="31" t="s">
        <v>5</v>
      </c>
      <c r="D15" s="37" t="s">
        <v>40</v>
      </c>
      <c r="E15" s="45" t="s">
        <v>34</v>
      </c>
      <c r="F15" s="8">
        <f t="shared" si="0"/>
        <v>86.04</v>
      </c>
      <c r="G15" s="8">
        <v>86.04</v>
      </c>
      <c r="H15" s="8">
        <v>0</v>
      </c>
    </row>
    <row r="16" spans="1:8" ht="15" customHeight="1">
      <c r="A16" s="47" t="s">
        <v>5</v>
      </c>
      <c r="B16" s="45" t="s">
        <v>42</v>
      </c>
      <c r="C16" s="31" t="s">
        <v>5</v>
      </c>
      <c r="D16" s="37" t="s">
        <v>43</v>
      </c>
      <c r="E16" s="45" t="s">
        <v>38</v>
      </c>
      <c r="F16" s="8">
        <f t="shared" si="0"/>
        <v>9.7</v>
      </c>
      <c r="G16" s="8">
        <v>9.7</v>
      </c>
      <c r="H16" s="8">
        <v>0</v>
      </c>
    </row>
    <row r="17" spans="1:8" ht="15" customHeight="1">
      <c r="A17" s="47" t="s">
        <v>5</v>
      </c>
      <c r="B17" s="45" t="s">
        <v>45</v>
      </c>
      <c r="C17" s="31" t="s">
        <v>5</v>
      </c>
      <c r="D17" s="37" t="s">
        <v>46</v>
      </c>
      <c r="E17" s="45" t="s">
        <v>41</v>
      </c>
      <c r="F17" s="8">
        <f t="shared" si="0"/>
        <v>28</v>
      </c>
      <c r="G17" s="8">
        <v>28</v>
      </c>
      <c r="H17" s="8">
        <v>0</v>
      </c>
    </row>
    <row r="18" spans="1:8" ht="15" customHeight="1">
      <c r="A18" s="47" t="s">
        <v>5</v>
      </c>
      <c r="B18" s="45" t="s">
        <v>48</v>
      </c>
      <c r="C18" s="31" t="s">
        <v>5</v>
      </c>
      <c r="D18" s="37" t="s">
        <v>49</v>
      </c>
      <c r="E18" s="45" t="s">
        <v>44</v>
      </c>
      <c r="F18" s="8">
        <f t="shared" si="0"/>
        <v>209.28</v>
      </c>
      <c r="G18" s="8">
        <v>0</v>
      </c>
      <c r="H18" s="8">
        <v>209.28</v>
      </c>
    </row>
    <row r="19" spans="1:8" ht="15" customHeight="1">
      <c r="A19" s="47" t="s">
        <v>5</v>
      </c>
      <c r="B19" s="45" t="s">
        <v>51</v>
      </c>
      <c r="C19" s="31" t="s">
        <v>5</v>
      </c>
      <c r="D19" s="37" t="s">
        <v>52</v>
      </c>
      <c r="E19" s="45" t="s">
        <v>47</v>
      </c>
      <c r="F19" s="8">
        <f t="shared" si="0"/>
        <v>342.8</v>
      </c>
      <c r="G19" s="8">
        <v>342.8</v>
      </c>
      <c r="H19" s="8">
        <v>0</v>
      </c>
    </row>
    <row r="20" spans="1:8" ht="15" customHeight="1">
      <c r="A20" s="47" t="s">
        <v>5</v>
      </c>
      <c r="B20" s="45" t="s">
        <v>54</v>
      </c>
      <c r="C20" s="31" t="s">
        <v>5</v>
      </c>
      <c r="D20" s="37" t="s">
        <v>55</v>
      </c>
      <c r="E20" s="45" t="s">
        <v>50</v>
      </c>
      <c r="F20" s="8">
        <f t="shared" si="0"/>
        <v>27.19</v>
      </c>
      <c r="G20" s="8">
        <v>27.19</v>
      </c>
      <c r="H20" s="8">
        <v>0</v>
      </c>
    </row>
    <row r="21" spans="1:8" ht="15" customHeight="1">
      <c r="A21" s="47" t="s">
        <v>5</v>
      </c>
      <c r="B21" s="45" t="s">
        <v>57</v>
      </c>
      <c r="C21" s="31" t="s">
        <v>5</v>
      </c>
      <c r="D21" s="37" t="s">
        <v>58</v>
      </c>
      <c r="E21" s="45" t="s">
        <v>53</v>
      </c>
      <c r="F21" s="8">
        <f t="shared" si="0"/>
        <v>0</v>
      </c>
      <c r="G21" s="8">
        <v>0</v>
      </c>
      <c r="H21" s="8">
        <v>0</v>
      </c>
    </row>
    <row r="22" spans="1:8" ht="15" customHeight="1">
      <c r="A22" s="47" t="s">
        <v>5</v>
      </c>
      <c r="B22" s="45" t="s">
        <v>60</v>
      </c>
      <c r="C22" s="31" t="s">
        <v>5</v>
      </c>
      <c r="D22" s="37" t="s">
        <v>61</v>
      </c>
      <c r="E22" s="45" t="s">
        <v>56</v>
      </c>
      <c r="F22" s="8">
        <f t="shared" si="0"/>
        <v>0</v>
      </c>
      <c r="G22" s="8">
        <v>0</v>
      </c>
      <c r="H22" s="8">
        <v>0</v>
      </c>
    </row>
    <row r="23" spans="1:8" ht="15" customHeight="1">
      <c r="A23" s="47" t="s">
        <v>5</v>
      </c>
      <c r="B23" s="45" t="s">
        <v>63</v>
      </c>
      <c r="C23" s="31" t="s">
        <v>5</v>
      </c>
      <c r="D23" s="37" t="s">
        <v>64</v>
      </c>
      <c r="E23" s="45" t="s">
        <v>59</v>
      </c>
      <c r="F23" s="8">
        <f t="shared" si="0"/>
        <v>0</v>
      </c>
      <c r="G23" s="8">
        <v>0</v>
      </c>
      <c r="H23" s="8">
        <v>0</v>
      </c>
    </row>
    <row r="24" spans="1:8" ht="15" customHeight="1">
      <c r="A24" s="47" t="s">
        <v>5</v>
      </c>
      <c r="B24" s="45" t="s">
        <v>66</v>
      </c>
      <c r="C24" s="31" t="s">
        <v>5</v>
      </c>
      <c r="D24" s="37" t="s">
        <v>67</v>
      </c>
      <c r="E24" s="45" t="s">
        <v>62</v>
      </c>
      <c r="F24" s="8">
        <f t="shared" si="0"/>
        <v>0</v>
      </c>
      <c r="G24" s="8">
        <v>0</v>
      </c>
      <c r="H24" s="8">
        <v>0</v>
      </c>
    </row>
    <row r="25" spans="1:8" ht="15" customHeight="1">
      <c r="A25" s="47" t="s">
        <v>5</v>
      </c>
      <c r="B25" s="45" t="s">
        <v>69</v>
      </c>
      <c r="C25" s="31" t="s">
        <v>5</v>
      </c>
      <c r="D25" s="37" t="s">
        <v>70</v>
      </c>
      <c r="E25" s="45" t="s">
        <v>65</v>
      </c>
      <c r="F25" s="8">
        <f t="shared" si="0"/>
        <v>0</v>
      </c>
      <c r="G25" s="8">
        <v>0</v>
      </c>
      <c r="H25" s="8">
        <v>0</v>
      </c>
    </row>
    <row r="26" spans="1:8" ht="15" customHeight="1">
      <c r="A26" s="47" t="s">
        <v>5</v>
      </c>
      <c r="B26" s="45" t="s">
        <v>72</v>
      </c>
      <c r="C26" s="31" t="s">
        <v>5</v>
      </c>
      <c r="D26" s="37" t="s">
        <v>73</v>
      </c>
      <c r="E26" s="45" t="s">
        <v>68</v>
      </c>
      <c r="F26" s="8">
        <f t="shared" si="0"/>
        <v>0</v>
      </c>
      <c r="G26" s="8">
        <v>0</v>
      </c>
      <c r="H26" s="8">
        <v>0</v>
      </c>
    </row>
    <row r="27" spans="1:8" ht="15" customHeight="1">
      <c r="A27" s="47" t="s">
        <v>5</v>
      </c>
      <c r="B27" s="45" t="s">
        <v>75</v>
      </c>
      <c r="C27" s="31" t="s">
        <v>5</v>
      </c>
      <c r="D27" s="37" t="s">
        <v>76</v>
      </c>
      <c r="E27" s="45" t="s">
        <v>71</v>
      </c>
      <c r="F27" s="8">
        <f t="shared" si="0"/>
        <v>0</v>
      </c>
      <c r="G27" s="8">
        <v>0</v>
      </c>
      <c r="H27" s="8">
        <v>0</v>
      </c>
    </row>
    <row r="28" spans="1:8" ht="15" customHeight="1">
      <c r="A28" s="47" t="s">
        <v>5</v>
      </c>
      <c r="B28" s="45" t="s">
        <v>78</v>
      </c>
      <c r="C28" s="31" t="s">
        <v>5</v>
      </c>
      <c r="D28" s="37" t="s">
        <v>79</v>
      </c>
      <c r="E28" s="45" t="s">
        <v>74</v>
      </c>
      <c r="F28" s="8">
        <f t="shared" si="0"/>
        <v>46</v>
      </c>
      <c r="G28" s="8">
        <v>0</v>
      </c>
      <c r="H28" s="8">
        <v>46</v>
      </c>
    </row>
    <row r="29" spans="1:8" ht="15" customHeight="1">
      <c r="A29" s="47" t="s">
        <v>5</v>
      </c>
      <c r="B29" s="45" t="s">
        <v>5</v>
      </c>
      <c r="C29" s="31" t="s">
        <v>5</v>
      </c>
      <c r="D29" s="48" t="s">
        <v>81</v>
      </c>
      <c r="E29" s="45" t="s">
        <v>77</v>
      </c>
      <c r="F29" s="8">
        <f t="shared" si="0"/>
        <v>0</v>
      </c>
      <c r="G29" s="8">
        <v>0</v>
      </c>
      <c r="H29" s="8">
        <v>0</v>
      </c>
    </row>
    <row r="30" spans="1:8" ht="15" customHeight="1">
      <c r="A30" s="47" t="s">
        <v>5</v>
      </c>
      <c r="B30" s="45" t="s">
        <v>5</v>
      </c>
      <c r="C30" s="31" t="s">
        <v>5</v>
      </c>
      <c r="D30" s="48" t="s">
        <v>83</v>
      </c>
      <c r="E30" s="45" t="s">
        <v>80</v>
      </c>
      <c r="F30" s="8">
        <f t="shared" si="0"/>
        <v>0</v>
      </c>
      <c r="G30" s="8">
        <v>0</v>
      </c>
      <c r="H30" s="8">
        <v>0</v>
      </c>
    </row>
    <row r="31" spans="1:8" ht="15" customHeight="1">
      <c r="A31" s="49" t="s">
        <v>85</v>
      </c>
      <c r="B31" s="45" t="s">
        <v>86</v>
      </c>
      <c r="C31" s="8">
        <f>SUM(C8:C30)</f>
        <v>1484.08</v>
      </c>
      <c r="D31" s="50" t="s">
        <v>87</v>
      </c>
      <c r="E31" s="45" t="s">
        <v>82</v>
      </c>
      <c r="F31" s="8">
        <f>SUM(F8:F30)</f>
        <v>1484.0800000000002</v>
      </c>
      <c r="G31" s="8">
        <f>SUM(G8:G30)</f>
        <v>1228.8000000000002</v>
      </c>
      <c r="H31" s="8">
        <f>SUM(H8:H30)</f>
        <v>255.28</v>
      </c>
    </row>
    <row r="32" spans="1:8" ht="15" customHeight="1">
      <c r="A32" s="47" t="s">
        <v>295</v>
      </c>
      <c r="B32" s="45" t="s">
        <v>90</v>
      </c>
      <c r="C32" s="8">
        <v>0</v>
      </c>
      <c r="D32" s="48" t="s">
        <v>296</v>
      </c>
      <c r="E32" s="45" t="s">
        <v>84</v>
      </c>
      <c r="F32" s="8">
        <f t="shared" si="0"/>
        <v>0</v>
      </c>
      <c r="G32" s="8">
        <v>0</v>
      </c>
      <c r="H32" s="8">
        <v>0</v>
      </c>
    </row>
    <row r="33" spans="1:8" ht="15" customHeight="1">
      <c r="A33" s="47" t="s">
        <v>297</v>
      </c>
      <c r="B33" s="45" t="s">
        <v>94</v>
      </c>
      <c r="C33" s="8">
        <v>0</v>
      </c>
      <c r="D33" s="48" t="s">
        <v>5</v>
      </c>
      <c r="E33" s="45" t="s">
        <v>88</v>
      </c>
      <c r="F33" s="31" t="s">
        <v>5</v>
      </c>
      <c r="G33" s="31" t="s">
        <v>5</v>
      </c>
      <c r="H33" s="31" t="s">
        <v>5</v>
      </c>
    </row>
    <row r="34" spans="1:8" ht="15" customHeight="1">
      <c r="A34" s="47" t="s">
        <v>298</v>
      </c>
      <c r="B34" s="45" t="s">
        <v>96</v>
      </c>
      <c r="C34" s="8">
        <v>0</v>
      </c>
      <c r="D34" s="48" t="s">
        <v>5</v>
      </c>
      <c r="E34" s="45" t="s">
        <v>92</v>
      </c>
      <c r="F34" s="31" t="s">
        <v>5</v>
      </c>
      <c r="G34" s="31" t="s">
        <v>5</v>
      </c>
      <c r="H34" s="31" t="s">
        <v>5</v>
      </c>
    </row>
    <row r="35" spans="1:8" ht="15" customHeight="1">
      <c r="A35" s="47" t="s">
        <v>5</v>
      </c>
      <c r="B35" s="45" t="s">
        <v>98</v>
      </c>
      <c r="C35" s="31" t="s">
        <v>5</v>
      </c>
      <c r="D35" s="48" t="s">
        <v>5</v>
      </c>
      <c r="E35" s="45" t="s">
        <v>95</v>
      </c>
      <c r="F35" s="31" t="s">
        <v>5</v>
      </c>
      <c r="G35" s="31" t="s">
        <v>5</v>
      </c>
      <c r="H35" s="31" t="s">
        <v>5</v>
      </c>
    </row>
    <row r="36" spans="1:8" ht="15" customHeight="1">
      <c r="A36" s="49" t="s">
        <v>105</v>
      </c>
      <c r="B36" s="45" t="s">
        <v>101</v>
      </c>
      <c r="C36" s="8">
        <v>1484.08</v>
      </c>
      <c r="D36" s="50" t="s">
        <v>105</v>
      </c>
      <c r="E36" s="45" t="s">
        <v>97</v>
      </c>
      <c r="F36" s="8">
        <f>SUM(F31)</f>
        <v>1484.0800000000002</v>
      </c>
      <c r="G36" s="8">
        <f>SUM(G31)</f>
        <v>1228.8000000000002</v>
      </c>
      <c r="H36" s="8">
        <f>SUM(H31)</f>
        <v>255.28</v>
      </c>
    </row>
    <row r="37" spans="1:8" ht="15" customHeight="1">
      <c r="A37" s="51" t="s">
        <v>299</v>
      </c>
      <c r="B37" s="51" t="s">
        <v>5</v>
      </c>
      <c r="C37" s="51" t="s">
        <v>5</v>
      </c>
      <c r="D37" s="51" t="s">
        <v>5</v>
      </c>
      <c r="E37" s="51" t="s">
        <v>5</v>
      </c>
      <c r="F37" s="51" t="s">
        <v>5</v>
      </c>
      <c r="G37" s="51" t="s">
        <v>5</v>
      </c>
      <c r="H37" s="51" t="s">
        <v>5</v>
      </c>
    </row>
    <row r="39" ht="12.75">
      <c r="D39" s="15" t="s">
        <v>300</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47" right="0.26"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82"/>
  <sheetViews>
    <sheetView workbookViewId="0" topLeftCell="A1">
      <selection activeCell="S7" sqref="S7"/>
    </sheetView>
  </sheetViews>
  <sheetFormatPr defaultColWidth="9.140625" defaultRowHeight="12.75"/>
  <cols>
    <col min="1" max="2" width="3.140625" style="0" customWidth="1"/>
    <col min="3" max="3" width="2.00390625" style="0" customWidth="1"/>
    <col min="4" max="4" width="18.140625" style="0" customWidth="1"/>
    <col min="5" max="7" width="8.421875" style="0" customWidth="1"/>
    <col min="8" max="8" width="11.28125" style="0" customWidth="1"/>
    <col min="9" max="10" width="8.421875" style="0" customWidth="1"/>
    <col min="11" max="11" width="10.28125" style="0" customWidth="1"/>
    <col min="12" max="17" width="8.421875" style="0" customWidth="1"/>
    <col min="18" max="18" width="9.7109375" style="0" customWidth="1"/>
  </cols>
  <sheetData>
    <row r="1" ht="19.5">
      <c r="J1" s="23" t="s">
        <v>301</v>
      </c>
    </row>
    <row r="2" ht="12.75">
      <c r="Q2" s="32" t="s">
        <v>302</v>
      </c>
    </row>
    <row r="3" spans="1:17" ht="12.75">
      <c r="A3" s="24" t="s">
        <v>2</v>
      </c>
      <c r="Q3" s="32" t="s">
        <v>3</v>
      </c>
    </row>
    <row r="4" spans="1:17" ht="15" customHeight="1">
      <c r="A4" s="25" t="s">
        <v>112</v>
      </c>
      <c r="B4" s="26" t="s">
        <v>5</v>
      </c>
      <c r="C4" s="26" t="s">
        <v>5</v>
      </c>
      <c r="D4" s="26" t="s">
        <v>113</v>
      </c>
      <c r="E4" s="26" t="s">
        <v>93</v>
      </c>
      <c r="F4" s="26" t="s">
        <v>5</v>
      </c>
      <c r="G4" s="26" t="s">
        <v>5</v>
      </c>
      <c r="H4" s="26" t="s">
        <v>303</v>
      </c>
      <c r="I4" s="26" t="s">
        <v>5</v>
      </c>
      <c r="J4" s="26" t="s">
        <v>5</v>
      </c>
      <c r="K4" s="26" t="s">
        <v>304</v>
      </c>
      <c r="L4" s="26" t="s">
        <v>5</v>
      </c>
      <c r="M4" s="26" t="s">
        <v>5</v>
      </c>
      <c r="N4" s="26" t="s">
        <v>99</v>
      </c>
      <c r="O4" s="26" t="s">
        <v>5</v>
      </c>
      <c r="P4" s="26" t="s">
        <v>5</v>
      </c>
      <c r="Q4" s="26" t="s">
        <v>5</v>
      </c>
    </row>
    <row r="5" spans="1:17" ht="15" customHeight="1">
      <c r="A5" s="27" t="s">
        <v>120</v>
      </c>
      <c r="B5" s="7" t="s">
        <v>5</v>
      </c>
      <c r="C5" s="7" t="s">
        <v>5</v>
      </c>
      <c r="D5" s="7" t="s">
        <v>5</v>
      </c>
      <c r="E5" s="7" t="s">
        <v>125</v>
      </c>
      <c r="F5" s="7" t="s">
        <v>305</v>
      </c>
      <c r="G5" s="7" t="s">
        <v>306</v>
      </c>
      <c r="H5" s="7" t="s">
        <v>125</v>
      </c>
      <c r="I5" s="7" t="s">
        <v>280</v>
      </c>
      <c r="J5" s="7" t="s">
        <v>281</v>
      </c>
      <c r="K5" s="7" t="s">
        <v>125</v>
      </c>
      <c r="L5" s="7" t="s">
        <v>280</v>
      </c>
      <c r="M5" s="7" t="s">
        <v>281</v>
      </c>
      <c r="N5" s="7" t="s">
        <v>125</v>
      </c>
      <c r="O5" s="7" t="s">
        <v>305</v>
      </c>
      <c r="P5" s="7" t="s">
        <v>306</v>
      </c>
      <c r="Q5" s="7" t="s">
        <v>5</v>
      </c>
    </row>
    <row r="6" spans="1:17" ht="13.5" customHeight="1">
      <c r="A6" s="27" t="s">
        <v>5</v>
      </c>
      <c r="B6" s="7" t="s">
        <v>5</v>
      </c>
      <c r="C6" s="7" t="s">
        <v>5</v>
      </c>
      <c r="D6" s="7" t="s">
        <v>5</v>
      </c>
      <c r="E6" s="7" t="s">
        <v>5</v>
      </c>
      <c r="F6" s="7" t="s">
        <v>5</v>
      </c>
      <c r="G6" s="7" t="s">
        <v>121</v>
      </c>
      <c r="H6" s="7" t="s">
        <v>5</v>
      </c>
      <c r="I6" s="7" t="s">
        <v>5</v>
      </c>
      <c r="J6" s="7" t="s">
        <v>121</v>
      </c>
      <c r="K6" s="7" t="s">
        <v>5</v>
      </c>
      <c r="L6" s="7" t="s">
        <v>121</v>
      </c>
      <c r="M6" s="7" t="s">
        <v>121</v>
      </c>
      <c r="N6" s="7" t="s">
        <v>5</v>
      </c>
      <c r="O6" s="7" t="s">
        <v>5</v>
      </c>
      <c r="P6" s="7" t="s">
        <v>307</v>
      </c>
      <c r="Q6" s="7" t="s">
        <v>308</v>
      </c>
    </row>
    <row r="7" spans="1:17" ht="30.7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122</v>
      </c>
      <c r="B8" s="7" t="s">
        <v>123</v>
      </c>
      <c r="C8" s="7" t="s">
        <v>124</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7" t="s">
        <v>5</v>
      </c>
      <c r="B9" s="7" t="s">
        <v>5</v>
      </c>
      <c r="C9" s="7" t="s">
        <v>5</v>
      </c>
      <c r="D9" s="7" t="s">
        <v>125</v>
      </c>
      <c r="E9" s="28">
        <v>0</v>
      </c>
      <c r="F9" s="28">
        <v>0</v>
      </c>
      <c r="G9" s="28">
        <v>0</v>
      </c>
      <c r="H9" s="28">
        <f>H10+H21+H24+H42+H47+H52+H57+H73+H77</f>
        <v>1438.0800000000002</v>
      </c>
      <c r="I9" s="28">
        <f>I10+I21+I24+I42+I47+I52+I57+I73+I77</f>
        <v>655.42</v>
      </c>
      <c r="J9" s="28">
        <f>J10+J21+J24+J42+J47+J52+J57+J73+J77</f>
        <v>782.6600000000001</v>
      </c>
      <c r="K9" s="28">
        <f>SUM(L9+M9)</f>
        <v>1438.08</v>
      </c>
      <c r="L9" s="28">
        <f>L10+L21+L24+L42+L47+L52+L57+L73+L77</f>
        <v>655.42</v>
      </c>
      <c r="M9" s="28">
        <f>M10+M21+M24+M42+M47+M52+M57+M73+M77</f>
        <v>782.6600000000001</v>
      </c>
      <c r="N9" s="28">
        <v>0</v>
      </c>
      <c r="O9" s="28">
        <v>0</v>
      </c>
      <c r="P9" s="28">
        <v>0</v>
      </c>
      <c r="Q9" s="28">
        <v>0</v>
      </c>
    </row>
    <row r="10" spans="1:17" s="38" customFormat="1" ht="41.25" customHeight="1">
      <c r="A10" s="39" t="s">
        <v>126</v>
      </c>
      <c r="B10" s="40" t="s">
        <v>5</v>
      </c>
      <c r="C10" s="40" t="s">
        <v>5</v>
      </c>
      <c r="D10" s="40" t="s">
        <v>127</v>
      </c>
      <c r="E10" s="34">
        <v>0</v>
      </c>
      <c r="F10" s="34">
        <v>0</v>
      </c>
      <c r="G10" s="34">
        <v>0</v>
      </c>
      <c r="H10" s="34">
        <f>I10+J10</f>
        <v>658.57</v>
      </c>
      <c r="I10" s="34">
        <v>637.07</v>
      </c>
      <c r="J10" s="34">
        <v>21.5</v>
      </c>
      <c r="K10" s="34">
        <f>L10+M10</f>
        <v>658.57</v>
      </c>
      <c r="L10" s="34">
        <v>637.07</v>
      </c>
      <c r="M10" s="34">
        <v>21.5</v>
      </c>
      <c r="N10" s="34">
        <v>0</v>
      </c>
      <c r="O10" s="34">
        <v>0</v>
      </c>
      <c r="P10" s="34">
        <v>0</v>
      </c>
      <c r="Q10" s="34">
        <v>0</v>
      </c>
    </row>
    <row r="11" spans="1:17" s="38" customFormat="1" ht="41.25" customHeight="1">
      <c r="A11" s="39" t="s">
        <v>128</v>
      </c>
      <c r="B11" s="40" t="s">
        <v>5</v>
      </c>
      <c r="C11" s="40" t="s">
        <v>5</v>
      </c>
      <c r="D11" s="40" t="s">
        <v>129</v>
      </c>
      <c r="E11" s="34">
        <v>0</v>
      </c>
      <c r="F11" s="34">
        <v>0</v>
      </c>
      <c r="G11" s="34">
        <v>0</v>
      </c>
      <c r="H11" s="34">
        <f aca="true" t="shared" si="0" ref="H11:H74">I11+J11</f>
        <v>632.07</v>
      </c>
      <c r="I11" s="34">
        <v>625.57</v>
      </c>
      <c r="J11" s="34">
        <v>6.5</v>
      </c>
      <c r="K11" s="34">
        <f aca="true" t="shared" si="1" ref="K11:K74">L11+M11</f>
        <v>632.07</v>
      </c>
      <c r="L11" s="34">
        <v>625.57</v>
      </c>
      <c r="M11" s="34">
        <v>6.5</v>
      </c>
      <c r="N11" s="34">
        <v>0</v>
      </c>
      <c r="O11" s="34">
        <v>0</v>
      </c>
      <c r="P11" s="34">
        <v>0</v>
      </c>
      <c r="Q11" s="34">
        <v>0</v>
      </c>
    </row>
    <row r="12" spans="1:17" s="38" customFormat="1" ht="41.25" customHeight="1">
      <c r="A12" s="39" t="s">
        <v>130</v>
      </c>
      <c r="B12" s="40" t="s">
        <v>5</v>
      </c>
      <c r="C12" s="40" t="s">
        <v>5</v>
      </c>
      <c r="D12" s="40" t="s">
        <v>131</v>
      </c>
      <c r="E12" s="34">
        <v>0</v>
      </c>
      <c r="F12" s="34">
        <v>0</v>
      </c>
      <c r="G12" s="34">
        <v>0</v>
      </c>
      <c r="H12" s="34">
        <f t="shared" si="0"/>
        <v>396.06</v>
      </c>
      <c r="I12" s="34">
        <v>396.06</v>
      </c>
      <c r="J12" s="34">
        <v>0</v>
      </c>
      <c r="K12" s="34">
        <f t="shared" si="1"/>
        <v>396.06</v>
      </c>
      <c r="L12" s="34">
        <v>396.06</v>
      </c>
      <c r="M12" s="34">
        <v>0</v>
      </c>
      <c r="N12" s="34">
        <v>0</v>
      </c>
      <c r="O12" s="34">
        <v>0</v>
      </c>
      <c r="P12" s="34">
        <v>0</v>
      </c>
      <c r="Q12" s="34">
        <v>0</v>
      </c>
    </row>
    <row r="13" spans="1:17" s="38" customFormat="1" ht="41.25" customHeight="1">
      <c r="A13" s="39" t="s">
        <v>132</v>
      </c>
      <c r="B13" s="40" t="s">
        <v>5</v>
      </c>
      <c r="C13" s="40" t="s">
        <v>5</v>
      </c>
      <c r="D13" s="40" t="s">
        <v>133</v>
      </c>
      <c r="E13" s="34">
        <v>0</v>
      </c>
      <c r="F13" s="34">
        <v>0</v>
      </c>
      <c r="G13" s="34">
        <v>0</v>
      </c>
      <c r="H13" s="34">
        <f t="shared" si="0"/>
        <v>2.5</v>
      </c>
      <c r="I13" s="34">
        <v>0</v>
      </c>
      <c r="J13" s="34">
        <v>2.5</v>
      </c>
      <c r="K13" s="34">
        <f t="shared" si="1"/>
        <v>2.5</v>
      </c>
      <c r="L13" s="34">
        <v>0</v>
      </c>
      <c r="M13" s="34">
        <v>2.5</v>
      </c>
      <c r="N13" s="34">
        <v>0</v>
      </c>
      <c r="O13" s="34">
        <v>0</v>
      </c>
      <c r="P13" s="34">
        <v>0</v>
      </c>
      <c r="Q13" s="34">
        <v>0</v>
      </c>
    </row>
    <row r="14" spans="1:17" s="38" customFormat="1" ht="41.25" customHeight="1">
      <c r="A14" s="39" t="s">
        <v>134</v>
      </c>
      <c r="B14" s="40" t="s">
        <v>5</v>
      </c>
      <c r="C14" s="40" t="s">
        <v>5</v>
      </c>
      <c r="D14" s="40" t="s">
        <v>135</v>
      </c>
      <c r="E14" s="34">
        <v>0</v>
      </c>
      <c r="F14" s="34">
        <v>0</v>
      </c>
      <c r="G14" s="34">
        <v>0</v>
      </c>
      <c r="H14" s="34">
        <f t="shared" si="0"/>
        <v>229.51</v>
      </c>
      <c r="I14" s="34">
        <v>229.51</v>
      </c>
      <c r="J14" s="34">
        <v>0</v>
      </c>
      <c r="K14" s="34">
        <f t="shared" si="1"/>
        <v>229.51</v>
      </c>
      <c r="L14" s="34">
        <v>229.51</v>
      </c>
      <c r="M14" s="34">
        <v>0</v>
      </c>
      <c r="N14" s="34">
        <v>0</v>
      </c>
      <c r="O14" s="34">
        <v>0</v>
      </c>
      <c r="P14" s="34">
        <v>0</v>
      </c>
      <c r="Q14" s="34">
        <v>0</v>
      </c>
    </row>
    <row r="15" spans="1:17" s="38" customFormat="1" ht="41.25" customHeight="1">
      <c r="A15" s="39" t="s">
        <v>136</v>
      </c>
      <c r="B15" s="40" t="s">
        <v>5</v>
      </c>
      <c r="C15" s="40" t="s">
        <v>5</v>
      </c>
      <c r="D15" s="40" t="s">
        <v>137</v>
      </c>
      <c r="E15" s="34">
        <v>0</v>
      </c>
      <c r="F15" s="34">
        <v>0</v>
      </c>
      <c r="G15" s="34">
        <v>0</v>
      </c>
      <c r="H15" s="34">
        <f t="shared" si="0"/>
        <v>21.5</v>
      </c>
      <c r="I15" s="34">
        <v>6.5</v>
      </c>
      <c r="J15" s="34">
        <v>15</v>
      </c>
      <c r="K15" s="34">
        <f t="shared" si="1"/>
        <v>21.5</v>
      </c>
      <c r="L15" s="34">
        <v>6.5</v>
      </c>
      <c r="M15" s="34">
        <v>15</v>
      </c>
      <c r="N15" s="34">
        <v>0</v>
      </c>
      <c r="O15" s="34">
        <v>0</v>
      </c>
      <c r="P15" s="34">
        <v>0</v>
      </c>
      <c r="Q15" s="34">
        <v>0</v>
      </c>
    </row>
    <row r="16" spans="1:17" s="38" customFormat="1" ht="41.25" customHeight="1">
      <c r="A16" s="39" t="s">
        <v>138</v>
      </c>
      <c r="B16" s="40" t="s">
        <v>5</v>
      </c>
      <c r="C16" s="40" t="s">
        <v>5</v>
      </c>
      <c r="D16" s="40" t="s">
        <v>139</v>
      </c>
      <c r="E16" s="34">
        <v>0</v>
      </c>
      <c r="F16" s="34">
        <v>0</v>
      </c>
      <c r="G16" s="34">
        <v>0</v>
      </c>
      <c r="H16" s="34">
        <f t="shared" si="0"/>
        <v>21.5</v>
      </c>
      <c r="I16" s="34">
        <v>6.5</v>
      </c>
      <c r="J16" s="34">
        <v>15</v>
      </c>
      <c r="K16" s="34">
        <f t="shared" si="1"/>
        <v>21.5</v>
      </c>
      <c r="L16" s="34">
        <v>6.5</v>
      </c>
      <c r="M16" s="34">
        <v>15</v>
      </c>
      <c r="N16" s="34">
        <v>0</v>
      </c>
      <c r="O16" s="34">
        <v>0</v>
      </c>
      <c r="P16" s="34">
        <v>0</v>
      </c>
      <c r="Q16" s="34">
        <v>0</v>
      </c>
    </row>
    <row r="17" spans="1:17" s="38" customFormat="1" ht="41.25" customHeight="1">
      <c r="A17" s="39" t="s">
        <v>140</v>
      </c>
      <c r="B17" s="40" t="s">
        <v>5</v>
      </c>
      <c r="C17" s="40" t="s">
        <v>5</v>
      </c>
      <c r="D17" s="40" t="s">
        <v>141</v>
      </c>
      <c r="E17" s="34">
        <v>0</v>
      </c>
      <c r="F17" s="34">
        <v>0</v>
      </c>
      <c r="G17" s="34">
        <v>0</v>
      </c>
      <c r="H17" s="34">
        <f t="shared" si="0"/>
        <v>5</v>
      </c>
      <c r="I17" s="34">
        <v>5</v>
      </c>
      <c r="J17" s="34">
        <v>0</v>
      </c>
      <c r="K17" s="34">
        <f t="shared" si="1"/>
        <v>5</v>
      </c>
      <c r="L17" s="34">
        <v>5</v>
      </c>
      <c r="M17" s="34">
        <v>0</v>
      </c>
      <c r="N17" s="34">
        <v>0</v>
      </c>
      <c r="O17" s="34">
        <v>0</v>
      </c>
      <c r="P17" s="34">
        <v>0</v>
      </c>
      <c r="Q17" s="34">
        <v>0</v>
      </c>
    </row>
    <row r="18" spans="1:17" s="38" customFormat="1" ht="41.25" customHeight="1">
      <c r="A18" s="39" t="s">
        <v>142</v>
      </c>
      <c r="B18" s="40" t="s">
        <v>5</v>
      </c>
      <c r="C18" s="40" t="s">
        <v>5</v>
      </c>
      <c r="D18" s="40" t="s">
        <v>143</v>
      </c>
      <c r="E18" s="34">
        <v>0</v>
      </c>
      <c r="F18" s="34">
        <v>0</v>
      </c>
      <c r="G18" s="34">
        <v>0</v>
      </c>
      <c r="H18" s="34">
        <f t="shared" si="0"/>
        <v>5</v>
      </c>
      <c r="I18" s="34">
        <v>5</v>
      </c>
      <c r="J18" s="34">
        <v>0</v>
      </c>
      <c r="K18" s="34">
        <f t="shared" si="1"/>
        <v>5</v>
      </c>
      <c r="L18" s="34">
        <v>5</v>
      </c>
      <c r="M18" s="34">
        <v>0</v>
      </c>
      <c r="N18" s="34">
        <v>0</v>
      </c>
      <c r="O18" s="34">
        <v>0</v>
      </c>
      <c r="P18" s="34">
        <v>0</v>
      </c>
      <c r="Q18" s="34">
        <v>0</v>
      </c>
    </row>
    <row r="19" spans="1:17" s="38" customFormat="1" ht="41.25" customHeight="1">
      <c r="A19" s="39" t="s">
        <v>144</v>
      </c>
      <c r="B19" s="40" t="s">
        <v>5</v>
      </c>
      <c r="C19" s="40" t="s">
        <v>5</v>
      </c>
      <c r="D19" s="40" t="s">
        <v>145</v>
      </c>
      <c r="E19" s="34">
        <v>0</v>
      </c>
      <c r="F19" s="34">
        <v>0</v>
      </c>
      <c r="G19" s="34">
        <v>0</v>
      </c>
      <c r="H19" s="34">
        <f t="shared" si="0"/>
        <v>10</v>
      </c>
      <c r="I19" s="34">
        <v>10</v>
      </c>
      <c r="J19" s="34">
        <v>0</v>
      </c>
      <c r="K19" s="34">
        <f t="shared" si="1"/>
        <v>10</v>
      </c>
      <c r="L19" s="34">
        <v>10</v>
      </c>
      <c r="M19" s="34">
        <v>0</v>
      </c>
      <c r="N19" s="34">
        <v>0</v>
      </c>
      <c r="O19" s="34">
        <v>0</v>
      </c>
      <c r="P19" s="34">
        <v>0</v>
      </c>
      <c r="Q19" s="34">
        <v>0</v>
      </c>
    </row>
    <row r="20" spans="1:17" s="38" customFormat="1" ht="41.25" customHeight="1">
      <c r="A20" s="39" t="s">
        <v>146</v>
      </c>
      <c r="B20" s="40" t="s">
        <v>5</v>
      </c>
      <c r="C20" s="40" t="s">
        <v>5</v>
      </c>
      <c r="D20" s="40" t="s">
        <v>147</v>
      </c>
      <c r="E20" s="34">
        <v>0</v>
      </c>
      <c r="F20" s="34">
        <v>0</v>
      </c>
      <c r="G20" s="34">
        <v>0</v>
      </c>
      <c r="H20" s="34">
        <f t="shared" si="0"/>
        <v>10</v>
      </c>
      <c r="I20" s="34">
        <v>10</v>
      </c>
      <c r="J20" s="34">
        <v>0</v>
      </c>
      <c r="K20" s="34">
        <f t="shared" si="1"/>
        <v>10</v>
      </c>
      <c r="L20" s="34">
        <v>10</v>
      </c>
      <c r="M20" s="34">
        <v>0</v>
      </c>
      <c r="N20" s="34">
        <v>0</v>
      </c>
      <c r="O20" s="34">
        <v>0</v>
      </c>
      <c r="P20" s="34">
        <v>0</v>
      </c>
      <c r="Q20" s="34">
        <v>0</v>
      </c>
    </row>
    <row r="21" spans="1:17" s="38" customFormat="1" ht="41.25" customHeight="1">
      <c r="A21" s="39" t="s">
        <v>148</v>
      </c>
      <c r="B21" s="40" t="s">
        <v>5</v>
      </c>
      <c r="C21" s="40" t="s">
        <v>5</v>
      </c>
      <c r="D21" s="40" t="s">
        <v>149</v>
      </c>
      <c r="E21" s="34">
        <v>0</v>
      </c>
      <c r="F21" s="34">
        <v>0</v>
      </c>
      <c r="G21" s="34">
        <v>0</v>
      </c>
      <c r="H21" s="34">
        <f t="shared" si="0"/>
        <v>76.5</v>
      </c>
      <c r="I21" s="34">
        <v>3</v>
      </c>
      <c r="J21" s="34">
        <v>73.5</v>
      </c>
      <c r="K21" s="34">
        <f t="shared" si="1"/>
        <v>76.5</v>
      </c>
      <c r="L21" s="34">
        <v>3</v>
      </c>
      <c r="M21" s="34">
        <v>73.5</v>
      </c>
      <c r="N21" s="34">
        <v>0</v>
      </c>
      <c r="O21" s="34">
        <v>0</v>
      </c>
      <c r="P21" s="34">
        <v>0</v>
      </c>
      <c r="Q21" s="34">
        <v>0</v>
      </c>
    </row>
    <row r="22" spans="1:17" s="38" customFormat="1" ht="41.25" customHeight="1">
      <c r="A22" s="39" t="s">
        <v>150</v>
      </c>
      <c r="B22" s="40" t="s">
        <v>5</v>
      </c>
      <c r="C22" s="40" t="s">
        <v>5</v>
      </c>
      <c r="D22" s="40" t="s">
        <v>151</v>
      </c>
      <c r="E22" s="34">
        <v>0</v>
      </c>
      <c r="F22" s="34">
        <v>0</v>
      </c>
      <c r="G22" s="34">
        <v>0</v>
      </c>
      <c r="H22" s="34">
        <f t="shared" si="0"/>
        <v>73.5</v>
      </c>
      <c r="I22" s="34">
        <v>0</v>
      </c>
      <c r="J22" s="34">
        <v>73.5</v>
      </c>
      <c r="K22" s="34">
        <f t="shared" si="1"/>
        <v>73.5</v>
      </c>
      <c r="L22" s="34">
        <v>0</v>
      </c>
      <c r="M22" s="34">
        <v>73.5</v>
      </c>
      <c r="N22" s="34">
        <v>0</v>
      </c>
      <c r="O22" s="34">
        <v>0</v>
      </c>
      <c r="P22" s="34">
        <v>0</v>
      </c>
      <c r="Q22" s="34">
        <v>0</v>
      </c>
    </row>
    <row r="23" spans="1:17" s="38" customFormat="1" ht="41.25" customHeight="1">
      <c r="A23" s="39" t="s">
        <v>152</v>
      </c>
      <c r="B23" s="40" t="s">
        <v>5</v>
      </c>
      <c r="C23" s="40" t="s">
        <v>5</v>
      </c>
      <c r="D23" s="40" t="s">
        <v>153</v>
      </c>
      <c r="E23" s="34">
        <v>0</v>
      </c>
      <c r="F23" s="34">
        <v>0</v>
      </c>
      <c r="G23" s="34">
        <v>0</v>
      </c>
      <c r="H23" s="34">
        <f t="shared" si="0"/>
        <v>73.5</v>
      </c>
      <c r="I23" s="34">
        <v>0</v>
      </c>
      <c r="J23" s="34">
        <v>73.5</v>
      </c>
      <c r="K23" s="34">
        <f t="shared" si="1"/>
        <v>73.5</v>
      </c>
      <c r="L23" s="34">
        <v>0</v>
      </c>
      <c r="M23" s="34">
        <v>73.5</v>
      </c>
      <c r="N23" s="34">
        <v>0</v>
      </c>
      <c r="O23" s="34">
        <v>0</v>
      </c>
      <c r="P23" s="34">
        <v>0</v>
      </c>
      <c r="Q23" s="34">
        <v>0</v>
      </c>
    </row>
    <row r="24" spans="1:17" s="38" customFormat="1" ht="41.25" customHeight="1">
      <c r="A24" s="39" t="s">
        <v>154</v>
      </c>
      <c r="B24" s="40" t="s">
        <v>5</v>
      </c>
      <c r="C24" s="40" t="s">
        <v>5</v>
      </c>
      <c r="D24" s="40" t="s">
        <v>155</v>
      </c>
      <c r="E24" s="34">
        <v>0</v>
      </c>
      <c r="F24" s="34">
        <v>0</v>
      </c>
      <c r="G24" s="34">
        <v>0</v>
      </c>
      <c r="H24" s="34">
        <f t="shared" si="0"/>
        <v>86.03999999999999</v>
      </c>
      <c r="I24" s="34">
        <v>8.8</v>
      </c>
      <c r="J24" s="34">
        <v>77.24</v>
      </c>
      <c r="K24" s="34">
        <f t="shared" si="1"/>
        <v>86.03999999999999</v>
      </c>
      <c r="L24" s="34">
        <v>8.8</v>
      </c>
      <c r="M24" s="34">
        <v>77.24</v>
      </c>
      <c r="N24" s="34">
        <v>0</v>
      </c>
      <c r="O24" s="34">
        <v>0</v>
      </c>
      <c r="P24" s="34">
        <v>0</v>
      </c>
      <c r="Q24" s="34">
        <v>0</v>
      </c>
    </row>
    <row r="25" spans="1:17" s="38" customFormat="1" ht="41.25" customHeight="1">
      <c r="A25" s="39" t="s">
        <v>156</v>
      </c>
      <c r="B25" s="40" t="s">
        <v>5</v>
      </c>
      <c r="C25" s="40" t="s">
        <v>5</v>
      </c>
      <c r="D25" s="40" t="s">
        <v>157</v>
      </c>
      <c r="E25" s="34">
        <v>0</v>
      </c>
      <c r="F25" s="34">
        <v>0</v>
      </c>
      <c r="G25" s="34">
        <v>0</v>
      </c>
      <c r="H25" s="34">
        <f t="shared" si="0"/>
        <v>8</v>
      </c>
      <c r="I25" s="34">
        <v>0</v>
      </c>
      <c r="J25" s="34">
        <v>8</v>
      </c>
      <c r="K25" s="34">
        <f t="shared" si="1"/>
        <v>8</v>
      </c>
      <c r="L25" s="34">
        <v>0</v>
      </c>
      <c r="M25" s="34">
        <v>8</v>
      </c>
      <c r="N25" s="34">
        <v>0</v>
      </c>
      <c r="O25" s="34">
        <v>0</v>
      </c>
      <c r="P25" s="34">
        <v>0</v>
      </c>
      <c r="Q25" s="34">
        <v>0</v>
      </c>
    </row>
    <row r="26" spans="1:17" s="38" customFormat="1" ht="41.25" customHeight="1">
      <c r="A26" s="39" t="s">
        <v>158</v>
      </c>
      <c r="B26" s="40" t="s">
        <v>5</v>
      </c>
      <c r="C26" s="40" t="s">
        <v>5</v>
      </c>
      <c r="D26" s="40" t="s">
        <v>159</v>
      </c>
      <c r="E26" s="34">
        <v>0</v>
      </c>
      <c r="F26" s="34">
        <v>0</v>
      </c>
      <c r="G26" s="34">
        <v>0</v>
      </c>
      <c r="H26" s="34">
        <f t="shared" si="0"/>
        <v>8</v>
      </c>
      <c r="I26" s="34">
        <v>0</v>
      </c>
      <c r="J26" s="34">
        <v>8</v>
      </c>
      <c r="K26" s="34">
        <f t="shared" si="1"/>
        <v>8</v>
      </c>
      <c r="L26" s="34">
        <v>0</v>
      </c>
      <c r="M26" s="34">
        <v>8</v>
      </c>
      <c r="N26" s="34">
        <v>0</v>
      </c>
      <c r="O26" s="34">
        <v>0</v>
      </c>
      <c r="P26" s="34">
        <v>0</v>
      </c>
      <c r="Q26" s="34">
        <v>0</v>
      </c>
    </row>
    <row r="27" spans="1:17" s="38" customFormat="1" ht="41.25" customHeight="1">
      <c r="A27" s="39" t="s">
        <v>160</v>
      </c>
      <c r="B27" s="40" t="s">
        <v>5</v>
      </c>
      <c r="C27" s="40" t="s">
        <v>5</v>
      </c>
      <c r="D27" s="40" t="s">
        <v>161</v>
      </c>
      <c r="E27" s="34">
        <v>0</v>
      </c>
      <c r="F27" s="34">
        <v>0</v>
      </c>
      <c r="G27" s="34">
        <v>0</v>
      </c>
      <c r="H27" s="34">
        <f t="shared" si="0"/>
        <v>1.35</v>
      </c>
      <c r="I27" s="34">
        <v>0</v>
      </c>
      <c r="J27" s="34">
        <v>1.35</v>
      </c>
      <c r="K27" s="34">
        <f t="shared" si="1"/>
        <v>1.35</v>
      </c>
      <c r="L27" s="34">
        <v>0</v>
      </c>
      <c r="M27" s="34">
        <v>1.35</v>
      </c>
      <c r="N27" s="34">
        <v>0</v>
      </c>
      <c r="O27" s="34">
        <v>0</v>
      </c>
      <c r="P27" s="34">
        <v>0</v>
      </c>
      <c r="Q27" s="34">
        <v>0</v>
      </c>
    </row>
    <row r="28" spans="1:17" s="38" customFormat="1" ht="41.25" customHeight="1">
      <c r="A28" s="39" t="s">
        <v>162</v>
      </c>
      <c r="B28" s="40" t="s">
        <v>5</v>
      </c>
      <c r="C28" s="40" t="s">
        <v>5</v>
      </c>
      <c r="D28" s="40" t="s">
        <v>163</v>
      </c>
      <c r="E28" s="34">
        <v>0</v>
      </c>
      <c r="F28" s="34">
        <v>0</v>
      </c>
      <c r="G28" s="34">
        <v>0</v>
      </c>
      <c r="H28" s="34">
        <f t="shared" si="0"/>
        <v>1.35</v>
      </c>
      <c r="I28" s="34">
        <v>0</v>
      </c>
      <c r="J28" s="34">
        <v>1.35</v>
      </c>
      <c r="K28" s="34">
        <f t="shared" si="1"/>
        <v>1.35</v>
      </c>
      <c r="L28" s="34">
        <v>0</v>
      </c>
      <c r="M28" s="34">
        <v>1.35</v>
      </c>
      <c r="N28" s="34">
        <v>0</v>
      </c>
      <c r="O28" s="34">
        <v>0</v>
      </c>
      <c r="P28" s="34">
        <v>0</v>
      </c>
      <c r="Q28" s="34">
        <v>0</v>
      </c>
    </row>
    <row r="29" spans="1:17" s="38" customFormat="1" ht="41.25" customHeight="1">
      <c r="A29" s="39" t="s">
        <v>164</v>
      </c>
      <c r="B29" s="40" t="s">
        <v>5</v>
      </c>
      <c r="C29" s="40" t="s">
        <v>5</v>
      </c>
      <c r="D29" s="40" t="s">
        <v>165</v>
      </c>
      <c r="E29" s="34">
        <v>0</v>
      </c>
      <c r="F29" s="34">
        <v>0</v>
      </c>
      <c r="G29" s="34">
        <v>0</v>
      </c>
      <c r="H29" s="34">
        <f t="shared" si="0"/>
        <v>31</v>
      </c>
      <c r="I29" s="34">
        <v>0</v>
      </c>
      <c r="J29" s="34">
        <v>31</v>
      </c>
      <c r="K29" s="34">
        <f t="shared" si="1"/>
        <v>31</v>
      </c>
      <c r="L29" s="34">
        <v>0</v>
      </c>
      <c r="M29" s="34">
        <v>31</v>
      </c>
      <c r="N29" s="34">
        <v>0</v>
      </c>
      <c r="O29" s="34">
        <v>0</v>
      </c>
      <c r="P29" s="34">
        <v>0</v>
      </c>
      <c r="Q29" s="34">
        <v>0</v>
      </c>
    </row>
    <row r="30" spans="1:17" s="38" customFormat="1" ht="41.25" customHeight="1">
      <c r="A30" s="39" t="s">
        <v>166</v>
      </c>
      <c r="B30" s="40" t="s">
        <v>5</v>
      </c>
      <c r="C30" s="40" t="s">
        <v>5</v>
      </c>
      <c r="D30" s="40" t="s">
        <v>167</v>
      </c>
      <c r="E30" s="34">
        <v>0</v>
      </c>
      <c r="F30" s="34">
        <v>0</v>
      </c>
      <c r="G30" s="34">
        <v>0</v>
      </c>
      <c r="H30" s="34">
        <f t="shared" si="0"/>
        <v>1</v>
      </c>
      <c r="I30" s="34">
        <v>0</v>
      </c>
      <c r="J30" s="34">
        <v>1</v>
      </c>
      <c r="K30" s="34">
        <f t="shared" si="1"/>
        <v>1</v>
      </c>
      <c r="L30" s="34">
        <v>0</v>
      </c>
      <c r="M30" s="34">
        <v>1</v>
      </c>
      <c r="N30" s="34">
        <v>0</v>
      </c>
      <c r="O30" s="34">
        <v>0</v>
      </c>
      <c r="P30" s="34">
        <v>0</v>
      </c>
      <c r="Q30" s="34">
        <v>0</v>
      </c>
    </row>
    <row r="31" spans="1:17" s="38" customFormat="1" ht="41.25" customHeight="1">
      <c r="A31" s="39" t="s">
        <v>168</v>
      </c>
      <c r="B31" s="40" t="s">
        <v>5</v>
      </c>
      <c r="C31" s="40" t="s">
        <v>5</v>
      </c>
      <c r="D31" s="40" t="s">
        <v>169</v>
      </c>
      <c r="E31" s="34">
        <v>0</v>
      </c>
      <c r="F31" s="34">
        <v>0</v>
      </c>
      <c r="G31" s="34">
        <v>0</v>
      </c>
      <c r="H31" s="34">
        <f t="shared" si="0"/>
        <v>30</v>
      </c>
      <c r="I31" s="34">
        <v>0</v>
      </c>
      <c r="J31" s="34">
        <v>30</v>
      </c>
      <c r="K31" s="34">
        <f t="shared" si="1"/>
        <v>30</v>
      </c>
      <c r="L31" s="34">
        <v>0</v>
      </c>
      <c r="M31" s="34">
        <v>30</v>
      </c>
      <c r="N31" s="34">
        <v>0</v>
      </c>
      <c r="O31" s="34">
        <v>0</v>
      </c>
      <c r="P31" s="34">
        <v>0</v>
      </c>
      <c r="Q31" s="34">
        <v>0</v>
      </c>
    </row>
    <row r="32" spans="1:17" s="38" customFormat="1" ht="41.25" customHeight="1">
      <c r="A32" s="39" t="s">
        <v>170</v>
      </c>
      <c r="B32" s="40" t="s">
        <v>5</v>
      </c>
      <c r="C32" s="40" t="s">
        <v>5</v>
      </c>
      <c r="D32" s="40" t="s">
        <v>171</v>
      </c>
      <c r="E32" s="34">
        <v>0</v>
      </c>
      <c r="F32" s="34">
        <v>0</v>
      </c>
      <c r="G32" s="34">
        <v>0</v>
      </c>
      <c r="H32" s="34">
        <f t="shared" si="0"/>
        <v>19.5</v>
      </c>
      <c r="I32" s="34">
        <v>0</v>
      </c>
      <c r="J32" s="34">
        <v>19.5</v>
      </c>
      <c r="K32" s="34">
        <f t="shared" si="1"/>
        <v>19.5</v>
      </c>
      <c r="L32" s="34">
        <v>0</v>
      </c>
      <c r="M32" s="34">
        <v>19.5</v>
      </c>
      <c r="N32" s="34">
        <v>0</v>
      </c>
      <c r="O32" s="34">
        <v>0</v>
      </c>
      <c r="P32" s="34">
        <v>0</v>
      </c>
      <c r="Q32" s="34">
        <v>0</v>
      </c>
    </row>
    <row r="33" spans="1:17" s="38" customFormat="1" ht="41.25" customHeight="1">
      <c r="A33" s="39" t="s">
        <v>172</v>
      </c>
      <c r="B33" s="40" t="s">
        <v>5</v>
      </c>
      <c r="C33" s="40" t="s">
        <v>5</v>
      </c>
      <c r="D33" s="40" t="s">
        <v>173</v>
      </c>
      <c r="E33" s="34">
        <v>0</v>
      </c>
      <c r="F33" s="34">
        <v>0</v>
      </c>
      <c r="G33" s="34">
        <v>0</v>
      </c>
      <c r="H33" s="34">
        <f t="shared" si="0"/>
        <v>19.5</v>
      </c>
      <c r="I33" s="34">
        <v>0</v>
      </c>
      <c r="J33" s="34">
        <v>19.5</v>
      </c>
      <c r="K33" s="34">
        <f t="shared" si="1"/>
        <v>19.5</v>
      </c>
      <c r="L33" s="34">
        <v>0</v>
      </c>
      <c r="M33" s="34">
        <v>19.5</v>
      </c>
      <c r="N33" s="34">
        <v>0</v>
      </c>
      <c r="O33" s="34">
        <v>0</v>
      </c>
      <c r="P33" s="34">
        <v>0</v>
      </c>
      <c r="Q33" s="34">
        <v>0</v>
      </c>
    </row>
    <row r="34" spans="1:17" s="38" customFormat="1" ht="41.25" customHeight="1">
      <c r="A34" s="39" t="s">
        <v>174</v>
      </c>
      <c r="B34" s="40" t="s">
        <v>5</v>
      </c>
      <c r="C34" s="40" t="s">
        <v>5</v>
      </c>
      <c r="D34" s="40" t="s">
        <v>175</v>
      </c>
      <c r="E34" s="34">
        <v>0</v>
      </c>
      <c r="F34" s="34">
        <v>0</v>
      </c>
      <c r="G34" s="34">
        <v>0</v>
      </c>
      <c r="H34" s="34">
        <f t="shared" si="0"/>
        <v>15.39</v>
      </c>
      <c r="I34" s="34">
        <v>0</v>
      </c>
      <c r="J34" s="34">
        <v>15.39</v>
      </c>
      <c r="K34" s="34">
        <f t="shared" si="1"/>
        <v>15.39</v>
      </c>
      <c r="L34" s="34">
        <v>0</v>
      </c>
      <c r="M34" s="34">
        <v>15.39</v>
      </c>
      <c r="N34" s="34">
        <v>0</v>
      </c>
      <c r="O34" s="34">
        <v>0</v>
      </c>
      <c r="P34" s="34">
        <v>0</v>
      </c>
      <c r="Q34" s="34">
        <v>0</v>
      </c>
    </row>
    <row r="35" spans="1:17" s="38" customFormat="1" ht="41.25" customHeight="1">
      <c r="A35" s="39" t="s">
        <v>176</v>
      </c>
      <c r="B35" s="40" t="s">
        <v>5</v>
      </c>
      <c r="C35" s="40" t="s">
        <v>5</v>
      </c>
      <c r="D35" s="40" t="s">
        <v>177</v>
      </c>
      <c r="E35" s="34">
        <v>0</v>
      </c>
      <c r="F35" s="34">
        <v>0</v>
      </c>
      <c r="G35" s="34">
        <v>0</v>
      </c>
      <c r="H35" s="34">
        <f t="shared" si="0"/>
        <v>15.39</v>
      </c>
      <c r="I35" s="34">
        <v>0</v>
      </c>
      <c r="J35" s="34">
        <v>15.39</v>
      </c>
      <c r="K35" s="34">
        <f t="shared" si="1"/>
        <v>15.39</v>
      </c>
      <c r="L35" s="34">
        <v>0</v>
      </c>
      <c r="M35" s="34">
        <v>15.39</v>
      </c>
      <c r="N35" s="34">
        <v>0</v>
      </c>
      <c r="O35" s="34">
        <v>0</v>
      </c>
      <c r="P35" s="34">
        <v>0</v>
      </c>
      <c r="Q35" s="34">
        <v>0</v>
      </c>
    </row>
    <row r="36" spans="1:17" s="38" customFormat="1" ht="41.25" customHeight="1">
      <c r="A36" s="39" t="s">
        <v>178</v>
      </c>
      <c r="B36" s="40" t="s">
        <v>5</v>
      </c>
      <c r="C36" s="40" t="s">
        <v>5</v>
      </c>
      <c r="D36" s="40" t="s">
        <v>179</v>
      </c>
      <c r="E36" s="34">
        <v>0</v>
      </c>
      <c r="F36" s="34">
        <v>0</v>
      </c>
      <c r="G36" s="34">
        <v>0</v>
      </c>
      <c r="H36" s="34">
        <f t="shared" si="0"/>
        <v>2</v>
      </c>
      <c r="I36" s="34">
        <v>0</v>
      </c>
      <c r="J36" s="34">
        <v>2</v>
      </c>
      <c r="K36" s="34">
        <f t="shared" si="1"/>
        <v>2</v>
      </c>
      <c r="L36" s="34">
        <v>0</v>
      </c>
      <c r="M36" s="34">
        <v>2</v>
      </c>
      <c r="N36" s="34">
        <v>0</v>
      </c>
      <c r="O36" s="34">
        <v>0</v>
      </c>
      <c r="P36" s="34">
        <v>0</v>
      </c>
      <c r="Q36" s="34">
        <v>0</v>
      </c>
    </row>
    <row r="37" spans="1:17" s="38" customFormat="1" ht="41.25" customHeight="1">
      <c r="A37" s="39" t="s">
        <v>180</v>
      </c>
      <c r="B37" s="40" t="s">
        <v>5</v>
      </c>
      <c r="C37" s="40" t="s">
        <v>5</v>
      </c>
      <c r="D37" s="40" t="s">
        <v>181</v>
      </c>
      <c r="E37" s="34">
        <v>0</v>
      </c>
      <c r="F37" s="34">
        <v>0</v>
      </c>
      <c r="G37" s="34">
        <v>0</v>
      </c>
      <c r="H37" s="34">
        <f t="shared" si="0"/>
        <v>2</v>
      </c>
      <c r="I37" s="34">
        <v>0</v>
      </c>
      <c r="J37" s="34">
        <v>2</v>
      </c>
      <c r="K37" s="34">
        <f t="shared" si="1"/>
        <v>2</v>
      </c>
      <c r="L37" s="34">
        <v>0</v>
      </c>
      <c r="M37" s="34">
        <v>2</v>
      </c>
      <c r="N37" s="34">
        <v>0</v>
      </c>
      <c r="O37" s="34">
        <v>0</v>
      </c>
      <c r="P37" s="34">
        <v>0</v>
      </c>
      <c r="Q37" s="34">
        <v>0</v>
      </c>
    </row>
    <row r="38" spans="1:17" s="38" customFormat="1" ht="41.25" customHeight="1">
      <c r="A38" s="39" t="s">
        <v>182</v>
      </c>
      <c r="B38" s="40" t="s">
        <v>5</v>
      </c>
      <c r="C38" s="40" t="s">
        <v>5</v>
      </c>
      <c r="D38" s="40" t="s">
        <v>183</v>
      </c>
      <c r="E38" s="34">
        <v>0</v>
      </c>
      <c r="F38" s="34">
        <v>0</v>
      </c>
      <c r="G38" s="34">
        <v>0</v>
      </c>
      <c r="H38" s="34">
        <f t="shared" si="0"/>
        <v>5.6</v>
      </c>
      <c r="I38" s="34">
        <v>5.6</v>
      </c>
      <c r="J38" s="34">
        <v>0</v>
      </c>
      <c r="K38" s="34">
        <f t="shared" si="1"/>
        <v>5.6</v>
      </c>
      <c r="L38" s="34">
        <v>5.6</v>
      </c>
      <c r="M38" s="34">
        <v>0</v>
      </c>
      <c r="N38" s="34">
        <v>0</v>
      </c>
      <c r="O38" s="34">
        <v>0</v>
      </c>
      <c r="P38" s="34">
        <v>0</v>
      </c>
      <c r="Q38" s="34">
        <v>0</v>
      </c>
    </row>
    <row r="39" spans="1:17" s="38" customFormat="1" ht="41.25" customHeight="1">
      <c r="A39" s="39" t="s">
        <v>184</v>
      </c>
      <c r="B39" s="40" t="s">
        <v>5</v>
      </c>
      <c r="C39" s="40" t="s">
        <v>5</v>
      </c>
      <c r="D39" s="40" t="s">
        <v>185</v>
      </c>
      <c r="E39" s="34">
        <v>0</v>
      </c>
      <c r="F39" s="34">
        <v>0</v>
      </c>
      <c r="G39" s="34">
        <v>0</v>
      </c>
      <c r="H39" s="34">
        <f t="shared" si="0"/>
        <v>5.6</v>
      </c>
      <c r="I39" s="34">
        <v>5.6</v>
      </c>
      <c r="J39" s="34">
        <v>0</v>
      </c>
      <c r="K39" s="34">
        <f t="shared" si="1"/>
        <v>5.6</v>
      </c>
      <c r="L39" s="34">
        <v>5.6</v>
      </c>
      <c r="M39" s="34">
        <v>0</v>
      </c>
      <c r="N39" s="34">
        <v>0</v>
      </c>
      <c r="O39" s="34">
        <v>0</v>
      </c>
      <c r="P39" s="34">
        <v>0</v>
      </c>
      <c r="Q39" s="34">
        <v>0</v>
      </c>
    </row>
    <row r="40" spans="1:17" s="38" customFormat="1" ht="41.25" customHeight="1">
      <c r="A40" s="39" t="s">
        <v>186</v>
      </c>
      <c r="B40" s="40" t="s">
        <v>5</v>
      </c>
      <c r="C40" s="40" t="s">
        <v>5</v>
      </c>
      <c r="D40" s="40" t="s">
        <v>187</v>
      </c>
      <c r="E40" s="34">
        <v>0</v>
      </c>
      <c r="F40" s="34">
        <v>0</v>
      </c>
      <c r="G40" s="34">
        <v>0</v>
      </c>
      <c r="H40" s="34">
        <f t="shared" si="0"/>
        <v>3.2</v>
      </c>
      <c r="I40" s="34">
        <v>3.2</v>
      </c>
      <c r="J40" s="34">
        <v>0</v>
      </c>
      <c r="K40" s="34">
        <f t="shared" si="1"/>
        <v>3.2</v>
      </c>
      <c r="L40" s="34">
        <v>3.2</v>
      </c>
      <c r="M40" s="34">
        <v>0</v>
      </c>
      <c r="N40" s="34">
        <v>0</v>
      </c>
      <c r="O40" s="34">
        <v>0</v>
      </c>
      <c r="P40" s="34">
        <v>0</v>
      </c>
      <c r="Q40" s="34">
        <v>0</v>
      </c>
    </row>
    <row r="41" spans="1:17" s="38" customFormat="1" ht="41.25" customHeight="1">
      <c r="A41" s="39" t="s">
        <v>188</v>
      </c>
      <c r="B41" s="40" t="s">
        <v>5</v>
      </c>
      <c r="C41" s="40" t="s">
        <v>5</v>
      </c>
      <c r="D41" s="40" t="s">
        <v>189</v>
      </c>
      <c r="E41" s="34">
        <v>0</v>
      </c>
      <c r="F41" s="34">
        <v>0</v>
      </c>
      <c r="G41" s="34">
        <v>0</v>
      </c>
      <c r="H41" s="34">
        <f t="shared" si="0"/>
        <v>3.2</v>
      </c>
      <c r="I41" s="34">
        <v>3.2</v>
      </c>
      <c r="J41" s="34">
        <v>0</v>
      </c>
      <c r="K41" s="34">
        <f t="shared" si="1"/>
        <v>3.2</v>
      </c>
      <c r="L41" s="34">
        <v>3.2</v>
      </c>
      <c r="M41" s="34">
        <v>0</v>
      </c>
      <c r="N41" s="34">
        <v>0</v>
      </c>
      <c r="O41" s="34">
        <v>0</v>
      </c>
      <c r="P41" s="34">
        <v>0</v>
      </c>
      <c r="Q41" s="34">
        <v>0</v>
      </c>
    </row>
    <row r="42" spans="1:17" s="38" customFormat="1" ht="41.25" customHeight="1">
      <c r="A42" s="39" t="s">
        <v>190</v>
      </c>
      <c r="B42" s="40" t="s">
        <v>5</v>
      </c>
      <c r="C42" s="40" t="s">
        <v>5</v>
      </c>
      <c r="D42" s="40" t="s">
        <v>191</v>
      </c>
      <c r="E42" s="34">
        <v>0</v>
      </c>
      <c r="F42" s="34">
        <v>0</v>
      </c>
      <c r="G42" s="34">
        <v>0</v>
      </c>
      <c r="H42" s="34">
        <f t="shared" si="0"/>
        <v>9.7</v>
      </c>
      <c r="I42" s="34">
        <v>0</v>
      </c>
      <c r="J42" s="34">
        <v>9.7</v>
      </c>
      <c r="K42" s="34">
        <f t="shared" si="1"/>
        <v>9.7</v>
      </c>
      <c r="L42" s="34">
        <v>0</v>
      </c>
      <c r="M42" s="34">
        <v>9.7</v>
      </c>
      <c r="N42" s="34">
        <v>0</v>
      </c>
      <c r="O42" s="34">
        <v>0</v>
      </c>
      <c r="P42" s="34">
        <v>0</v>
      </c>
      <c r="Q42" s="34">
        <v>0</v>
      </c>
    </row>
    <row r="43" spans="1:17" s="38" customFormat="1" ht="41.25" customHeight="1">
      <c r="A43" s="39" t="s">
        <v>192</v>
      </c>
      <c r="B43" s="40" t="s">
        <v>5</v>
      </c>
      <c r="C43" s="40" t="s">
        <v>5</v>
      </c>
      <c r="D43" s="40" t="s">
        <v>193</v>
      </c>
      <c r="E43" s="34">
        <v>0</v>
      </c>
      <c r="F43" s="34">
        <v>0</v>
      </c>
      <c r="G43" s="34">
        <v>0</v>
      </c>
      <c r="H43" s="34">
        <f t="shared" si="0"/>
        <v>9.7</v>
      </c>
      <c r="I43" s="34">
        <v>0</v>
      </c>
      <c r="J43" s="34">
        <v>9.7</v>
      </c>
      <c r="K43" s="34">
        <f t="shared" si="1"/>
        <v>9.7</v>
      </c>
      <c r="L43" s="34">
        <v>0</v>
      </c>
      <c r="M43" s="34">
        <v>9.7</v>
      </c>
      <c r="N43" s="34">
        <v>0</v>
      </c>
      <c r="O43" s="34">
        <v>0</v>
      </c>
      <c r="P43" s="34">
        <v>0</v>
      </c>
      <c r="Q43" s="34">
        <v>0</v>
      </c>
    </row>
    <row r="44" spans="1:17" s="38" customFormat="1" ht="41.25" customHeight="1">
      <c r="A44" s="39" t="s">
        <v>194</v>
      </c>
      <c r="B44" s="40" t="s">
        <v>5</v>
      </c>
      <c r="C44" s="40" t="s">
        <v>5</v>
      </c>
      <c r="D44" s="40" t="s">
        <v>195</v>
      </c>
      <c r="E44" s="34">
        <v>0</v>
      </c>
      <c r="F44" s="34">
        <v>0</v>
      </c>
      <c r="G44" s="34">
        <v>0</v>
      </c>
      <c r="H44" s="34">
        <f t="shared" si="0"/>
        <v>9.7</v>
      </c>
      <c r="I44" s="34">
        <v>0</v>
      </c>
      <c r="J44" s="34">
        <v>9.7</v>
      </c>
      <c r="K44" s="34">
        <f t="shared" si="1"/>
        <v>9.7</v>
      </c>
      <c r="L44" s="34">
        <v>0</v>
      </c>
      <c r="M44" s="34">
        <v>9.7</v>
      </c>
      <c r="N44" s="34">
        <v>0</v>
      </c>
      <c r="O44" s="34">
        <v>0</v>
      </c>
      <c r="P44" s="34">
        <v>0</v>
      </c>
      <c r="Q44" s="34">
        <v>0</v>
      </c>
    </row>
    <row r="45" spans="1:17" s="38" customFormat="1" ht="41.25" customHeight="1">
      <c r="A45" s="39" t="s">
        <v>196</v>
      </c>
      <c r="B45" s="40" t="s">
        <v>5</v>
      </c>
      <c r="C45" s="40" t="s">
        <v>5</v>
      </c>
      <c r="D45" s="40" t="s">
        <v>197</v>
      </c>
      <c r="E45" s="34">
        <v>0</v>
      </c>
      <c r="F45" s="34">
        <v>0</v>
      </c>
      <c r="G45" s="34">
        <v>0</v>
      </c>
      <c r="H45" s="34">
        <f t="shared" si="0"/>
        <v>9.7</v>
      </c>
      <c r="I45" s="34">
        <v>0</v>
      </c>
      <c r="J45" s="34">
        <v>9.7</v>
      </c>
      <c r="K45" s="34">
        <f t="shared" si="1"/>
        <v>9.7</v>
      </c>
      <c r="L45" s="34">
        <v>0</v>
      </c>
      <c r="M45" s="34">
        <v>9.7</v>
      </c>
      <c r="N45" s="34">
        <v>0</v>
      </c>
      <c r="O45" s="34">
        <v>0</v>
      </c>
      <c r="P45" s="34">
        <v>0</v>
      </c>
      <c r="Q45" s="34">
        <v>0</v>
      </c>
    </row>
    <row r="46" spans="1:17" s="38" customFormat="1" ht="41.25" customHeight="1">
      <c r="A46" s="39" t="s">
        <v>198</v>
      </c>
      <c r="B46" s="40" t="s">
        <v>5</v>
      </c>
      <c r="C46" s="40" t="s">
        <v>5</v>
      </c>
      <c r="D46" s="40" t="s">
        <v>199</v>
      </c>
      <c r="E46" s="34">
        <v>0</v>
      </c>
      <c r="F46" s="34">
        <v>0</v>
      </c>
      <c r="G46" s="34">
        <v>0</v>
      </c>
      <c r="H46" s="34">
        <f t="shared" si="0"/>
        <v>9.7</v>
      </c>
      <c r="I46" s="34">
        <v>0</v>
      </c>
      <c r="J46" s="34">
        <v>9.7</v>
      </c>
      <c r="K46" s="34">
        <f t="shared" si="1"/>
        <v>9.7</v>
      </c>
      <c r="L46" s="34">
        <v>0</v>
      </c>
      <c r="M46" s="34">
        <v>9.7</v>
      </c>
      <c r="N46" s="34">
        <v>0</v>
      </c>
      <c r="O46" s="34">
        <v>0</v>
      </c>
      <c r="P46" s="34">
        <v>0</v>
      </c>
      <c r="Q46" s="34">
        <v>0</v>
      </c>
    </row>
    <row r="47" spans="1:17" s="38" customFormat="1" ht="41.25" customHeight="1">
      <c r="A47" s="39" t="s">
        <v>200</v>
      </c>
      <c r="B47" s="40" t="s">
        <v>5</v>
      </c>
      <c r="C47" s="40" t="s">
        <v>5</v>
      </c>
      <c r="D47" s="40" t="s">
        <v>201</v>
      </c>
      <c r="E47" s="34">
        <v>0</v>
      </c>
      <c r="F47" s="34">
        <v>0</v>
      </c>
      <c r="G47" s="34">
        <v>0</v>
      </c>
      <c r="H47" s="34">
        <f t="shared" si="0"/>
        <v>28</v>
      </c>
      <c r="I47" s="34">
        <v>0</v>
      </c>
      <c r="J47" s="34">
        <v>28</v>
      </c>
      <c r="K47" s="34">
        <f t="shared" si="1"/>
        <v>28</v>
      </c>
      <c r="L47" s="34">
        <v>0</v>
      </c>
      <c r="M47" s="34">
        <v>28</v>
      </c>
      <c r="N47" s="34">
        <v>0</v>
      </c>
      <c r="O47" s="34">
        <v>0</v>
      </c>
      <c r="P47" s="34">
        <v>0</v>
      </c>
      <c r="Q47" s="34">
        <v>0</v>
      </c>
    </row>
    <row r="48" spans="1:17" s="38" customFormat="1" ht="41.25" customHeight="1">
      <c r="A48" s="39" t="s">
        <v>202</v>
      </c>
      <c r="B48" s="40" t="s">
        <v>5</v>
      </c>
      <c r="C48" s="40" t="s">
        <v>5</v>
      </c>
      <c r="D48" s="40" t="s">
        <v>203</v>
      </c>
      <c r="E48" s="34">
        <v>0</v>
      </c>
      <c r="F48" s="34">
        <v>0</v>
      </c>
      <c r="G48" s="34">
        <v>0</v>
      </c>
      <c r="H48" s="34">
        <f t="shared" si="0"/>
        <v>0</v>
      </c>
      <c r="I48" s="34">
        <v>0</v>
      </c>
      <c r="J48" s="34">
        <v>0</v>
      </c>
      <c r="K48" s="34">
        <f t="shared" si="1"/>
        <v>0</v>
      </c>
      <c r="L48" s="34">
        <v>0</v>
      </c>
      <c r="M48" s="34">
        <v>0</v>
      </c>
      <c r="N48" s="34">
        <v>0</v>
      </c>
      <c r="O48" s="34">
        <v>0</v>
      </c>
      <c r="P48" s="34">
        <v>0</v>
      </c>
      <c r="Q48" s="34">
        <v>0</v>
      </c>
    </row>
    <row r="49" spans="1:17" s="38" customFormat="1" ht="41.25" customHeight="1">
      <c r="A49" s="39" t="s">
        <v>204</v>
      </c>
      <c r="B49" s="40" t="s">
        <v>5</v>
      </c>
      <c r="C49" s="40" t="s">
        <v>5</v>
      </c>
      <c r="D49" s="40" t="s">
        <v>205</v>
      </c>
      <c r="E49" s="34">
        <v>0</v>
      </c>
      <c r="F49" s="34">
        <v>0</v>
      </c>
      <c r="G49" s="34">
        <v>0</v>
      </c>
      <c r="H49" s="34">
        <f t="shared" si="0"/>
        <v>0</v>
      </c>
      <c r="I49" s="34">
        <v>0</v>
      </c>
      <c r="J49" s="34">
        <v>0</v>
      </c>
      <c r="K49" s="34">
        <f t="shared" si="1"/>
        <v>0</v>
      </c>
      <c r="L49" s="34">
        <v>0</v>
      </c>
      <c r="M49" s="34">
        <v>0</v>
      </c>
      <c r="N49" s="34">
        <v>0</v>
      </c>
      <c r="O49" s="34">
        <v>0</v>
      </c>
      <c r="P49" s="34">
        <v>0</v>
      </c>
      <c r="Q49" s="34">
        <v>0</v>
      </c>
    </row>
    <row r="50" spans="1:17" s="38" customFormat="1" ht="41.25" customHeight="1">
      <c r="A50" s="39" t="s">
        <v>206</v>
      </c>
      <c r="B50" s="40" t="s">
        <v>5</v>
      </c>
      <c r="C50" s="40" t="s">
        <v>5</v>
      </c>
      <c r="D50" s="40" t="s">
        <v>207</v>
      </c>
      <c r="E50" s="34">
        <v>0</v>
      </c>
      <c r="F50" s="34">
        <v>0</v>
      </c>
      <c r="G50" s="34">
        <v>0</v>
      </c>
      <c r="H50" s="34">
        <f t="shared" si="0"/>
        <v>28</v>
      </c>
      <c r="I50" s="34">
        <v>0</v>
      </c>
      <c r="J50" s="34">
        <v>28</v>
      </c>
      <c r="K50" s="34">
        <f t="shared" si="1"/>
        <v>28</v>
      </c>
      <c r="L50" s="34">
        <v>0</v>
      </c>
      <c r="M50" s="34">
        <v>28</v>
      </c>
      <c r="N50" s="34">
        <v>0</v>
      </c>
      <c r="O50" s="34">
        <v>0</v>
      </c>
      <c r="P50" s="34">
        <v>0</v>
      </c>
      <c r="Q50" s="34">
        <v>0</v>
      </c>
    </row>
    <row r="51" spans="1:17" s="38" customFormat="1" ht="41.25" customHeight="1">
      <c r="A51" s="39" t="s">
        <v>208</v>
      </c>
      <c r="B51" s="40" t="s">
        <v>5</v>
      </c>
      <c r="C51" s="40" t="s">
        <v>5</v>
      </c>
      <c r="D51" s="40" t="s">
        <v>209</v>
      </c>
      <c r="E51" s="34">
        <v>0</v>
      </c>
      <c r="F51" s="34">
        <v>0</v>
      </c>
      <c r="G51" s="34">
        <v>0</v>
      </c>
      <c r="H51" s="34">
        <f t="shared" si="0"/>
        <v>28</v>
      </c>
      <c r="I51" s="34">
        <v>0</v>
      </c>
      <c r="J51" s="34">
        <v>28</v>
      </c>
      <c r="K51" s="34">
        <f t="shared" si="1"/>
        <v>28</v>
      </c>
      <c r="L51" s="34">
        <v>0</v>
      </c>
      <c r="M51" s="34">
        <v>28</v>
      </c>
      <c r="N51" s="34">
        <v>0</v>
      </c>
      <c r="O51" s="34">
        <v>0</v>
      </c>
      <c r="P51" s="34">
        <v>0</v>
      </c>
      <c r="Q51" s="34">
        <v>0</v>
      </c>
    </row>
    <row r="52" spans="1:17" s="38" customFormat="1" ht="41.25" customHeight="1">
      <c r="A52" s="39" t="s">
        <v>210</v>
      </c>
      <c r="B52" s="40" t="s">
        <v>5</v>
      </c>
      <c r="C52" s="40" t="s">
        <v>5</v>
      </c>
      <c r="D52" s="40" t="s">
        <v>211</v>
      </c>
      <c r="E52" s="34">
        <v>0</v>
      </c>
      <c r="F52" s="34">
        <v>0</v>
      </c>
      <c r="G52" s="34">
        <v>0</v>
      </c>
      <c r="H52" s="34">
        <f t="shared" si="0"/>
        <v>209.28</v>
      </c>
      <c r="I52" s="34">
        <v>0</v>
      </c>
      <c r="J52" s="34">
        <v>209.28</v>
      </c>
      <c r="K52" s="34">
        <f t="shared" si="1"/>
        <v>209.28</v>
      </c>
      <c r="L52" s="34">
        <v>0</v>
      </c>
      <c r="M52" s="34">
        <v>209.28</v>
      </c>
      <c r="N52" s="34">
        <v>0</v>
      </c>
      <c r="O52" s="34">
        <v>0</v>
      </c>
      <c r="P52" s="34">
        <v>0</v>
      </c>
      <c r="Q52" s="34">
        <v>0</v>
      </c>
    </row>
    <row r="53" spans="1:17" s="38" customFormat="1" ht="41.25" customHeight="1">
      <c r="A53" s="39" t="s">
        <v>212</v>
      </c>
      <c r="B53" s="40" t="s">
        <v>5</v>
      </c>
      <c r="C53" s="40" t="s">
        <v>5</v>
      </c>
      <c r="D53" s="40" t="s">
        <v>213</v>
      </c>
      <c r="E53" s="34">
        <v>0</v>
      </c>
      <c r="F53" s="34">
        <v>0</v>
      </c>
      <c r="G53" s="34">
        <v>0</v>
      </c>
      <c r="H53" s="34">
        <f t="shared" si="0"/>
        <v>10</v>
      </c>
      <c r="I53" s="34">
        <v>0</v>
      </c>
      <c r="J53" s="34">
        <v>10</v>
      </c>
      <c r="K53" s="34">
        <f t="shared" si="1"/>
        <v>10</v>
      </c>
      <c r="L53" s="34">
        <v>0</v>
      </c>
      <c r="M53" s="34">
        <v>10</v>
      </c>
      <c r="N53" s="34">
        <v>0</v>
      </c>
      <c r="O53" s="34">
        <v>0</v>
      </c>
      <c r="P53" s="34">
        <v>0</v>
      </c>
      <c r="Q53" s="34">
        <v>0</v>
      </c>
    </row>
    <row r="54" spans="1:17" s="38" customFormat="1" ht="41.25" customHeight="1">
      <c r="A54" s="39" t="s">
        <v>214</v>
      </c>
      <c r="B54" s="40" t="s">
        <v>5</v>
      </c>
      <c r="C54" s="40" t="s">
        <v>5</v>
      </c>
      <c r="D54" s="40" t="s">
        <v>215</v>
      </c>
      <c r="E54" s="34">
        <v>0</v>
      </c>
      <c r="F54" s="34">
        <v>0</v>
      </c>
      <c r="G54" s="34">
        <v>0</v>
      </c>
      <c r="H54" s="34">
        <f t="shared" si="0"/>
        <v>10</v>
      </c>
      <c r="I54" s="34">
        <v>0</v>
      </c>
      <c r="J54" s="34">
        <v>10</v>
      </c>
      <c r="K54" s="34">
        <f t="shared" si="1"/>
        <v>10</v>
      </c>
      <c r="L54" s="34">
        <v>0</v>
      </c>
      <c r="M54" s="34">
        <v>10</v>
      </c>
      <c r="N54" s="34">
        <v>0</v>
      </c>
      <c r="O54" s="34">
        <v>0</v>
      </c>
      <c r="P54" s="34">
        <v>0</v>
      </c>
      <c r="Q54" s="34">
        <v>0</v>
      </c>
    </row>
    <row r="55" spans="1:17" s="38" customFormat="1" ht="41.25" customHeight="1">
      <c r="A55" s="39" t="s">
        <v>216</v>
      </c>
      <c r="B55" s="40" t="s">
        <v>5</v>
      </c>
      <c r="C55" s="40" t="s">
        <v>5</v>
      </c>
      <c r="D55" s="40" t="s">
        <v>217</v>
      </c>
      <c r="E55" s="34">
        <v>0</v>
      </c>
      <c r="F55" s="34">
        <v>0</v>
      </c>
      <c r="G55" s="34">
        <v>0</v>
      </c>
      <c r="H55" s="34">
        <f t="shared" si="0"/>
        <v>2.4</v>
      </c>
      <c r="I55" s="34">
        <v>0</v>
      </c>
      <c r="J55" s="34">
        <v>2.4</v>
      </c>
      <c r="K55" s="34">
        <f t="shared" si="1"/>
        <v>2.4</v>
      </c>
      <c r="L55" s="34">
        <v>0</v>
      </c>
      <c r="M55" s="34">
        <v>2.4</v>
      </c>
      <c r="N55" s="34">
        <v>0</v>
      </c>
      <c r="O55" s="34">
        <v>0</v>
      </c>
      <c r="P55" s="34">
        <v>0</v>
      </c>
      <c r="Q55" s="34">
        <v>0</v>
      </c>
    </row>
    <row r="56" spans="1:17" s="38" customFormat="1" ht="41.25" customHeight="1">
      <c r="A56" s="39" t="s">
        <v>218</v>
      </c>
      <c r="B56" s="40" t="s">
        <v>5</v>
      </c>
      <c r="C56" s="40" t="s">
        <v>5</v>
      </c>
      <c r="D56" s="40" t="s">
        <v>219</v>
      </c>
      <c r="E56" s="34">
        <v>0</v>
      </c>
      <c r="F56" s="34">
        <v>0</v>
      </c>
      <c r="G56" s="34">
        <v>0</v>
      </c>
      <c r="H56" s="34">
        <f t="shared" si="0"/>
        <v>2.4</v>
      </c>
      <c r="I56" s="34">
        <v>0</v>
      </c>
      <c r="J56" s="34">
        <v>2.4</v>
      </c>
      <c r="K56" s="34">
        <f t="shared" si="1"/>
        <v>2.4</v>
      </c>
      <c r="L56" s="34">
        <v>0</v>
      </c>
      <c r="M56" s="34">
        <v>2.4</v>
      </c>
      <c r="N56" s="34">
        <v>0</v>
      </c>
      <c r="O56" s="34">
        <v>0</v>
      </c>
      <c r="P56" s="34">
        <v>0</v>
      </c>
      <c r="Q56" s="34">
        <v>0</v>
      </c>
    </row>
    <row r="57" spans="1:17" s="38" customFormat="1" ht="41.25" customHeight="1">
      <c r="A57" s="39" t="s">
        <v>224</v>
      </c>
      <c r="B57" s="40" t="s">
        <v>5</v>
      </c>
      <c r="C57" s="40" t="s">
        <v>5</v>
      </c>
      <c r="D57" s="40" t="s">
        <v>225</v>
      </c>
      <c r="E57" s="34">
        <v>0</v>
      </c>
      <c r="F57" s="34">
        <v>0</v>
      </c>
      <c r="G57" s="34">
        <v>0</v>
      </c>
      <c r="H57" s="34">
        <f t="shared" si="0"/>
        <v>342.8</v>
      </c>
      <c r="I57" s="34">
        <v>6.55</v>
      </c>
      <c r="J57" s="34">
        <v>336.25</v>
      </c>
      <c r="K57" s="34">
        <f t="shared" si="1"/>
        <v>342.8</v>
      </c>
      <c r="L57" s="34">
        <v>6.55</v>
      </c>
      <c r="M57" s="34">
        <v>336.25</v>
      </c>
      <c r="N57" s="34">
        <v>0</v>
      </c>
      <c r="O57" s="34">
        <v>0</v>
      </c>
      <c r="P57" s="34">
        <v>0</v>
      </c>
      <c r="Q57" s="34">
        <v>0</v>
      </c>
    </row>
    <row r="58" spans="1:17" s="38" customFormat="1" ht="41.25" customHeight="1">
      <c r="A58" s="39" t="s">
        <v>226</v>
      </c>
      <c r="B58" s="40" t="s">
        <v>5</v>
      </c>
      <c r="C58" s="40" t="s">
        <v>5</v>
      </c>
      <c r="D58" s="40" t="s">
        <v>227</v>
      </c>
      <c r="E58" s="34">
        <v>0</v>
      </c>
      <c r="F58" s="34">
        <v>0</v>
      </c>
      <c r="G58" s="34">
        <v>0</v>
      </c>
      <c r="H58" s="34">
        <f t="shared" si="0"/>
        <v>14</v>
      </c>
      <c r="I58" s="34">
        <v>2</v>
      </c>
      <c r="J58" s="34">
        <v>12</v>
      </c>
      <c r="K58" s="34">
        <f t="shared" si="1"/>
        <v>14</v>
      </c>
      <c r="L58" s="34">
        <v>2</v>
      </c>
      <c r="M58" s="34">
        <v>12</v>
      </c>
      <c r="N58" s="34">
        <v>0</v>
      </c>
      <c r="O58" s="34">
        <v>0</v>
      </c>
      <c r="P58" s="34">
        <v>0</v>
      </c>
      <c r="Q58" s="34">
        <v>0</v>
      </c>
    </row>
    <row r="59" spans="1:17" s="38" customFormat="1" ht="41.25" customHeight="1">
      <c r="A59" s="39" t="s">
        <v>228</v>
      </c>
      <c r="B59" s="40" t="s">
        <v>5</v>
      </c>
      <c r="C59" s="40" t="s">
        <v>5</v>
      </c>
      <c r="D59" s="40" t="s">
        <v>229</v>
      </c>
      <c r="E59" s="34">
        <v>0</v>
      </c>
      <c r="F59" s="34">
        <v>0</v>
      </c>
      <c r="G59" s="34">
        <v>0</v>
      </c>
      <c r="H59" s="34">
        <f t="shared" si="0"/>
        <v>12</v>
      </c>
      <c r="I59" s="34">
        <v>12</v>
      </c>
      <c r="J59" s="34">
        <v>0</v>
      </c>
      <c r="K59" s="34">
        <f t="shared" si="1"/>
        <v>12</v>
      </c>
      <c r="L59" s="34">
        <v>12</v>
      </c>
      <c r="M59" s="34">
        <v>0</v>
      </c>
      <c r="N59" s="34">
        <v>0</v>
      </c>
      <c r="O59" s="34">
        <v>0</v>
      </c>
      <c r="P59" s="34">
        <v>0</v>
      </c>
      <c r="Q59" s="34">
        <v>0</v>
      </c>
    </row>
    <row r="60" spans="1:17" s="38" customFormat="1" ht="41.25" customHeight="1">
      <c r="A60" s="39" t="s">
        <v>230</v>
      </c>
      <c r="B60" s="40" t="s">
        <v>5</v>
      </c>
      <c r="C60" s="40" t="s">
        <v>5</v>
      </c>
      <c r="D60" s="40" t="s">
        <v>231</v>
      </c>
      <c r="E60" s="34">
        <v>0</v>
      </c>
      <c r="F60" s="34">
        <v>0</v>
      </c>
      <c r="G60" s="34">
        <v>0</v>
      </c>
      <c r="H60" s="34">
        <f t="shared" si="0"/>
        <v>2</v>
      </c>
      <c r="I60" s="34">
        <v>2</v>
      </c>
      <c r="J60" s="34">
        <v>0</v>
      </c>
      <c r="K60" s="34">
        <f t="shared" si="1"/>
        <v>2</v>
      </c>
      <c r="L60" s="34">
        <v>2</v>
      </c>
      <c r="M60" s="34">
        <v>0</v>
      </c>
      <c r="N60" s="34">
        <v>0</v>
      </c>
      <c r="O60" s="34">
        <v>0</v>
      </c>
      <c r="P60" s="34">
        <v>0</v>
      </c>
      <c r="Q60" s="34">
        <v>0</v>
      </c>
    </row>
    <row r="61" spans="1:17" s="38" customFormat="1" ht="41.25" customHeight="1">
      <c r="A61" s="39" t="s">
        <v>232</v>
      </c>
      <c r="B61" s="40" t="s">
        <v>5</v>
      </c>
      <c r="C61" s="40" t="s">
        <v>5</v>
      </c>
      <c r="D61" s="40" t="s">
        <v>233</v>
      </c>
      <c r="E61" s="34">
        <v>0</v>
      </c>
      <c r="F61" s="34">
        <v>0</v>
      </c>
      <c r="G61" s="34">
        <v>0</v>
      </c>
      <c r="H61" s="34">
        <f t="shared" si="0"/>
        <v>53.55</v>
      </c>
      <c r="I61" s="34">
        <v>4.55</v>
      </c>
      <c r="J61" s="34">
        <v>49</v>
      </c>
      <c r="K61" s="34">
        <f t="shared" si="1"/>
        <v>53.55</v>
      </c>
      <c r="L61" s="34">
        <v>4.55</v>
      </c>
      <c r="M61" s="34">
        <v>49</v>
      </c>
      <c r="N61" s="34">
        <v>0</v>
      </c>
      <c r="O61" s="34">
        <v>0</v>
      </c>
      <c r="P61" s="34">
        <v>0</v>
      </c>
      <c r="Q61" s="34">
        <v>0</v>
      </c>
    </row>
    <row r="62" spans="1:17" s="38" customFormat="1" ht="41.25" customHeight="1">
      <c r="A62" s="39" t="s">
        <v>234</v>
      </c>
      <c r="B62" s="40" t="s">
        <v>5</v>
      </c>
      <c r="C62" s="40" t="s">
        <v>5</v>
      </c>
      <c r="D62" s="40" t="s">
        <v>235</v>
      </c>
      <c r="E62" s="34">
        <v>0</v>
      </c>
      <c r="F62" s="34">
        <v>0</v>
      </c>
      <c r="G62" s="34">
        <v>0</v>
      </c>
      <c r="H62" s="34">
        <f t="shared" si="0"/>
        <v>28.55</v>
      </c>
      <c r="I62" s="34">
        <v>4.55</v>
      </c>
      <c r="J62" s="34">
        <v>24</v>
      </c>
      <c r="K62" s="34">
        <f t="shared" si="1"/>
        <v>28.55</v>
      </c>
      <c r="L62" s="34">
        <v>4.55</v>
      </c>
      <c r="M62" s="34">
        <v>24</v>
      </c>
      <c r="N62" s="34">
        <v>0</v>
      </c>
      <c r="O62" s="34">
        <v>0</v>
      </c>
      <c r="P62" s="34">
        <v>0</v>
      </c>
      <c r="Q62" s="34">
        <v>0</v>
      </c>
    </row>
    <row r="63" spans="1:17" s="38" customFormat="1" ht="41.25" customHeight="1">
      <c r="A63" s="39" t="s">
        <v>236</v>
      </c>
      <c r="B63" s="40" t="s">
        <v>5</v>
      </c>
      <c r="C63" s="40" t="s">
        <v>5</v>
      </c>
      <c r="D63" s="40" t="s">
        <v>237</v>
      </c>
      <c r="E63" s="34">
        <v>0</v>
      </c>
      <c r="F63" s="34">
        <v>0</v>
      </c>
      <c r="G63" s="34">
        <v>0</v>
      </c>
      <c r="H63" s="34">
        <f t="shared" si="0"/>
        <v>25</v>
      </c>
      <c r="I63" s="34">
        <v>0</v>
      </c>
      <c r="J63" s="34">
        <v>25</v>
      </c>
      <c r="K63" s="34">
        <f t="shared" si="1"/>
        <v>25</v>
      </c>
      <c r="L63" s="34">
        <v>0</v>
      </c>
      <c r="M63" s="34">
        <v>25</v>
      </c>
      <c r="N63" s="34">
        <v>0</v>
      </c>
      <c r="O63" s="34">
        <v>0</v>
      </c>
      <c r="P63" s="34">
        <v>0</v>
      </c>
      <c r="Q63" s="34">
        <v>0</v>
      </c>
    </row>
    <row r="64" spans="1:17" s="38" customFormat="1" ht="41.25" customHeight="1">
      <c r="A64" s="39" t="s">
        <v>238</v>
      </c>
      <c r="B64" s="40" t="s">
        <v>5</v>
      </c>
      <c r="C64" s="40" t="s">
        <v>5</v>
      </c>
      <c r="D64" s="40" t="s">
        <v>239</v>
      </c>
      <c r="E64" s="34">
        <v>0</v>
      </c>
      <c r="F64" s="34">
        <v>0</v>
      </c>
      <c r="G64" s="34">
        <v>0</v>
      </c>
      <c r="H64" s="34">
        <f t="shared" si="0"/>
        <v>0</v>
      </c>
      <c r="I64" s="34">
        <v>0</v>
      </c>
      <c r="J64" s="34">
        <v>0</v>
      </c>
      <c r="K64" s="34">
        <f t="shared" si="1"/>
        <v>0</v>
      </c>
      <c r="L64" s="34">
        <v>0</v>
      </c>
      <c r="M64" s="34">
        <v>0</v>
      </c>
      <c r="N64" s="34">
        <v>0</v>
      </c>
      <c r="O64" s="34">
        <v>0</v>
      </c>
      <c r="P64" s="34">
        <v>0</v>
      </c>
      <c r="Q64" s="34">
        <v>0</v>
      </c>
    </row>
    <row r="65" spans="1:17" s="38" customFormat="1" ht="41.25" customHeight="1">
      <c r="A65" s="39" t="s">
        <v>240</v>
      </c>
      <c r="B65" s="40" t="s">
        <v>5</v>
      </c>
      <c r="C65" s="40" t="s">
        <v>5</v>
      </c>
      <c r="D65" s="40" t="s">
        <v>241</v>
      </c>
      <c r="E65" s="34">
        <v>0</v>
      </c>
      <c r="F65" s="34">
        <v>0</v>
      </c>
      <c r="G65" s="34">
        <v>0</v>
      </c>
      <c r="H65" s="34">
        <f t="shared" si="0"/>
        <v>0</v>
      </c>
      <c r="I65" s="34">
        <v>0</v>
      </c>
      <c r="J65" s="34">
        <v>0</v>
      </c>
      <c r="K65" s="34">
        <f t="shared" si="1"/>
        <v>0</v>
      </c>
      <c r="L65" s="34">
        <v>0</v>
      </c>
      <c r="M65" s="34">
        <v>0</v>
      </c>
      <c r="N65" s="34">
        <v>0</v>
      </c>
      <c r="O65" s="34">
        <v>0</v>
      </c>
      <c r="P65" s="34">
        <v>0</v>
      </c>
      <c r="Q65" s="34">
        <v>0</v>
      </c>
    </row>
    <row r="66" spans="1:17" s="38" customFormat="1" ht="41.25" customHeight="1">
      <c r="A66" s="39" t="s">
        <v>242</v>
      </c>
      <c r="B66" s="40" t="s">
        <v>5</v>
      </c>
      <c r="C66" s="40" t="s">
        <v>5</v>
      </c>
      <c r="D66" s="40" t="s">
        <v>243</v>
      </c>
      <c r="E66" s="34">
        <v>0</v>
      </c>
      <c r="F66" s="34">
        <v>0</v>
      </c>
      <c r="G66" s="34">
        <v>0</v>
      </c>
      <c r="H66" s="34">
        <f t="shared" si="0"/>
        <v>248.25</v>
      </c>
      <c r="I66" s="34">
        <v>0</v>
      </c>
      <c r="J66" s="34">
        <v>248.25</v>
      </c>
      <c r="K66" s="34">
        <f t="shared" si="1"/>
        <v>248.25</v>
      </c>
      <c r="L66" s="34">
        <v>0</v>
      </c>
      <c r="M66" s="34">
        <v>248.25</v>
      </c>
      <c r="N66" s="34">
        <v>0</v>
      </c>
      <c r="O66" s="34">
        <v>0</v>
      </c>
      <c r="P66" s="34">
        <v>0</v>
      </c>
      <c r="Q66" s="34">
        <v>0</v>
      </c>
    </row>
    <row r="67" spans="1:17" s="38" customFormat="1" ht="41.25" customHeight="1">
      <c r="A67" s="39" t="s">
        <v>244</v>
      </c>
      <c r="B67" s="40" t="s">
        <v>5</v>
      </c>
      <c r="C67" s="40" t="s">
        <v>5</v>
      </c>
      <c r="D67" s="40" t="s">
        <v>245</v>
      </c>
      <c r="E67" s="34">
        <v>0</v>
      </c>
      <c r="F67" s="34">
        <v>0</v>
      </c>
      <c r="G67" s="34">
        <v>0</v>
      </c>
      <c r="H67" s="34">
        <f t="shared" si="0"/>
        <v>52</v>
      </c>
      <c r="I67" s="34">
        <v>0</v>
      </c>
      <c r="J67" s="34">
        <v>52</v>
      </c>
      <c r="K67" s="34">
        <f t="shared" si="1"/>
        <v>52</v>
      </c>
      <c r="L67" s="34">
        <v>0</v>
      </c>
      <c r="M67" s="34">
        <v>52</v>
      </c>
      <c r="N67" s="34">
        <v>0</v>
      </c>
      <c r="O67" s="34">
        <v>0</v>
      </c>
      <c r="P67" s="34">
        <v>0</v>
      </c>
      <c r="Q67" s="34">
        <v>0</v>
      </c>
    </row>
    <row r="68" spans="1:17" s="38" customFormat="1" ht="41.25" customHeight="1">
      <c r="A68" s="39" t="s">
        <v>246</v>
      </c>
      <c r="B68" s="40" t="s">
        <v>5</v>
      </c>
      <c r="C68" s="40" t="s">
        <v>5</v>
      </c>
      <c r="D68" s="40" t="s">
        <v>247</v>
      </c>
      <c r="E68" s="34">
        <v>0</v>
      </c>
      <c r="F68" s="34">
        <v>0</v>
      </c>
      <c r="G68" s="34">
        <v>0</v>
      </c>
      <c r="H68" s="34">
        <f t="shared" si="0"/>
        <v>181.25</v>
      </c>
      <c r="I68" s="34">
        <v>0</v>
      </c>
      <c r="J68" s="34">
        <v>181.25</v>
      </c>
      <c r="K68" s="34">
        <f t="shared" si="1"/>
        <v>181.25</v>
      </c>
      <c r="L68" s="34">
        <v>0</v>
      </c>
      <c r="M68" s="34">
        <v>181.25</v>
      </c>
      <c r="N68" s="34">
        <v>0</v>
      </c>
      <c r="O68" s="34">
        <v>0</v>
      </c>
      <c r="P68" s="34">
        <v>0</v>
      </c>
      <c r="Q68" s="34">
        <v>0</v>
      </c>
    </row>
    <row r="69" spans="1:17" s="38" customFormat="1" ht="41.25" customHeight="1">
      <c r="A69" s="39" t="s">
        <v>248</v>
      </c>
      <c r="B69" s="40" t="s">
        <v>5</v>
      </c>
      <c r="C69" s="40" t="s">
        <v>5</v>
      </c>
      <c r="D69" s="40" t="s">
        <v>249</v>
      </c>
      <c r="E69" s="34">
        <v>0</v>
      </c>
      <c r="F69" s="34">
        <v>0</v>
      </c>
      <c r="G69" s="34">
        <v>0</v>
      </c>
      <c r="H69" s="34">
        <f t="shared" si="0"/>
        <v>0</v>
      </c>
      <c r="I69" s="34">
        <v>0</v>
      </c>
      <c r="J69" s="34">
        <v>0</v>
      </c>
      <c r="K69" s="34">
        <f t="shared" si="1"/>
        <v>0</v>
      </c>
      <c r="L69" s="34">
        <v>0</v>
      </c>
      <c r="M69" s="34">
        <v>0</v>
      </c>
      <c r="N69" s="34">
        <v>0</v>
      </c>
      <c r="O69" s="34">
        <v>0</v>
      </c>
      <c r="P69" s="34">
        <v>0</v>
      </c>
      <c r="Q69" s="34">
        <v>0</v>
      </c>
    </row>
    <row r="70" spans="1:17" s="38" customFormat="1" ht="41.25" customHeight="1">
      <c r="A70" s="39" t="s">
        <v>250</v>
      </c>
      <c r="B70" s="40" t="s">
        <v>5</v>
      </c>
      <c r="C70" s="40" t="s">
        <v>5</v>
      </c>
      <c r="D70" s="40" t="s">
        <v>251</v>
      </c>
      <c r="E70" s="34">
        <v>0</v>
      </c>
      <c r="F70" s="34">
        <v>0</v>
      </c>
      <c r="G70" s="34">
        <v>0</v>
      </c>
      <c r="H70" s="34">
        <f t="shared" si="0"/>
        <v>15</v>
      </c>
      <c r="I70" s="34">
        <v>0</v>
      </c>
      <c r="J70" s="34">
        <v>15</v>
      </c>
      <c r="K70" s="34">
        <f t="shared" si="1"/>
        <v>15</v>
      </c>
      <c r="L70" s="34">
        <v>0</v>
      </c>
      <c r="M70" s="34">
        <v>15</v>
      </c>
      <c r="N70" s="34">
        <v>0</v>
      </c>
      <c r="O70" s="34">
        <v>0</v>
      </c>
      <c r="P70" s="34">
        <v>0</v>
      </c>
      <c r="Q70" s="34">
        <v>0</v>
      </c>
    </row>
    <row r="71" spans="1:17" s="38" customFormat="1" ht="41.25" customHeight="1">
      <c r="A71" s="39" t="s">
        <v>252</v>
      </c>
      <c r="B71" s="40" t="s">
        <v>5</v>
      </c>
      <c r="C71" s="40" t="s">
        <v>5</v>
      </c>
      <c r="D71" s="40" t="s">
        <v>253</v>
      </c>
      <c r="E71" s="34">
        <v>0</v>
      </c>
      <c r="F71" s="34">
        <v>0</v>
      </c>
      <c r="G71" s="34">
        <v>0</v>
      </c>
      <c r="H71" s="34">
        <f t="shared" si="0"/>
        <v>27</v>
      </c>
      <c r="I71" s="34">
        <v>0</v>
      </c>
      <c r="J71" s="34">
        <v>27</v>
      </c>
      <c r="K71" s="34">
        <f t="shared" si="1"/>
        <v>27</v>
      </c>
      <c r="L71" s="34">
        <v>0</v>
      </c>
      <c r="M71" s="34">
        <v>27</v>
      </c>
      <c r="N71" s="34">
        <v>0</v>
      </c>
      <c r="O71" s="34">
        <v>0</v>
      </c>
      <c r="P71" s="34">
        <v>0</v>
      </c>
      <c r="Q71" s="34">
        <v>0</v>
      </c>
    </row>
    <row r="72" spans="1:17" s="38" customFormat="1" ht="41.25" customHeight="1">
      <c r="A72" s="39" t="s">
        <v>254</v>
      </c>
      <c r="B72" s="40" t="s">
        <v>5</v>
      </c>
      <c r="C72" s="40" t="s">
        <v>5</v>
      </c>
      <c r="D72" s="40" t="s">
        <v>255</v>
      </c>
      <c r="E72" s="34">
        <v>0</v>
      </c>
      <c r="F72" s="34">
        <v>0</v>
      </c>
      <c r="G72" s="34">
        <v>0</v>
      </c>
      <c r="H72" s="34">
        <f t="shared" si="0"/>
        <v>27</v>
      </c>
      <c r="I72" s="34">
        <v>0</v>
      </c>
      <c r="J72" s="34">
        <v>27</v>
      </c>
      <c r="K72" s="34">
        <f t="shared" si="1"/>
        <v>27</v>
      </c>
      <c r="L72" s="34">
        <v>0</v>
      </c>
      <c r="M72" s="34">
        <v>27</v>
      </c>
      <c r="N72" s="34">
        <v>0</v>
      </c>
      <c r="O72" s="34">
        <v>0</v>
      </c>
      <c r="P72" s="34">
        <v>0</v>
      </c>
      <c r="Q72" s="34">
        <v>0</v>
      </c>
    </row>
    <row r="73" spans="1:17" s="38" customFormat="1" ht="41.25" customHeight="1">
      <c r="A73" s="39" t="s">
        <v>256</v>
      </c>
      <c r="B73" s="40" t="s">
        <v>5</v>
      </c>
      <c r="C73" s="40" t="s">
        <v>5</v>
      </c>
      <c r="D73" s="40" t="s">
        <v>257</v>
      </c>
      <c r="E73" s="34">
        <v>0</v>
      </c>
      <c r="F73" s="34">
        <v>0</v>
      </c>
      <c r="G73" s="34">
        <v>0</v>
      </c>
      <c r="H73" s="34">
        <f t="shared" si="0"/>
        <v>27.19</v>
      </c>
      <c r="I73" s="34">
        <v>0</v>
      </c>
      <c r="J73" s="34">
        <v>27.19</v>
      </c>
      <c r="K73" s="34">
        <f t="shared" si="1"/>
        <v>27.19</v>
      </c>
      <c r="L73" s="34">
        <v>0</v>
      </c>
      <c r="M73" s="34">
        <v>27.19</v>
      </c>
      <c r="N73" s="34">
        <v>0</v>
      </c>
      <c r="O73" s="34">
        <v>0</v>
      </c>
      <c r="P73" s="34">
        <v>0</v>
      </c>
      <c r="Q73" s="34">
        <v>0</v>
      </c>
    </row>
    <row r="74" spans="1:17" s="38" customFormat="1" ht="41.25" customHeight="1">
      <c r="A74" s="39" t="s">
        <v>258</v>
      </c>
      <c r="B74" s="40" t="s">
        <v>5</v>
      </c>
      <c r="C74" s="40" t="s">
        <v>5</v>
      </c>
      <c r="D74" s="40" t="s">
        <v>259</v>
      </c>
      <c r="E74" s="34">
        <v>0</v>
      </c>
      <c r="F74" s="34">
        <v>0</v>
      </c>
      <c r="G74" s="34">
        <v>0</v>
      </c>
      <c r="H74" s="34">
        <f t="shared" si="0"/>
        <v>27.19</v>
      </c>
      <c r="I74" s="34">
        <v>0</v>
      </c>
      <c r="J74" s="34">
        <v>27.19</v>
      </c>
      <c r="K74" s="34">
        <f t="shared" si="1"/>
        <v>27.19</v>
      </c>
      <c r="L74" s="34">
        <v>0</v>
      </c>
      <c r="M74" s="34">
        <v>27.19</v>
      </c>
      <c r="N74" s="34">
        <v>0</v>
      </c>
      <c r="O74" s="34">
        <v>0</v>
      </c>
      <c r="P74" s="34">
        <v>0</v>
      </c>
      <c r="Q74" s="34">
        <v>0</v>
      </c>
    </row>
    <row r="75" spans="1:17" s="38" customFormat="1" ht="41.25" customHeight="1">
      <c r="A75" s="39" t="s">
        <v>260</v>
      </c>
      <c r="B75" s="40" t="s">
        <v>5</v>
      </c>
      <c r="C75" s="40" t="s">
        <v>5</v>
      </c>
      <c r="D75" s="40" t="s">
        <v>261</v>
      </c>
      <c r="E75" s="34">
        <v>0</v>
      </c>
      <c r="F75" s="34">
        <v>0</v>
      </c>
      <c r="G75" s="34">
        <v>0</v>
      </c>
      <c r="H75" s="34">
        <f>I75+J75</f>
        <v>11.94</v>
      </c>
      <c r="I75" s="34">
        <v>0</v>
      </c>
      <c r="J75" s="34">
        <v>11.94</v>
      </c>
      <c r="K75" s="34">
        <f>L75+M75</f>
        <v>11.94</v>
      </c>
      <c r="L75" s="34">
        <v>0</v>
      </c>
      <c r="M75" s="34">
        <v>11.94</v>
      </c>
      <c r="N75" s="34">
        <v>0</v>
      </c>
      <c r="O75" s="34">
        <v>0</v>
      </c>
      <c r="P75" s="34">
        <v>0</v>
      </c>
      <c r="Q75" s="34">
        <v>0</v>
      </c>
    </row>
    <row r="76" spans="1:17" s="38" customFormat="1" ht="41.25" customHeight="1">
      <c r="A76" s="39" t="s">
        <v>262</v>
      </c>
      <c r="B76" s="40" t="s">
        <v>5</v>
      </c>
      <c r="C76" s="40" t="s">
        <v>5</v>
      </c>
      <c r="D76" s="40" t="s">
        <v>263</v>
      </c>
      <c r="E76" s="34">
        <v>0</v>
      </c>
      <c r="F76" s="34">
        <v>0</v>
      </c>
      <c r="G76" s="34">
        <v>0</v>
      </c>
      <c r="H76" s="34">
        <f>I76+J76</f>
        <v>16</v>
      </c>
      <c r="I76" s="34">
        <v>0</v>
      </c>
      <c r="J76" s="34">
        <v>16</v>
      </c>
      <c r="K76" s="34">
        <f>L76+M76</f>
        <v>16</v>
      </c>
      <c r="L76" s="34">
        <v>0</v>
      </c>
      <c r="M76" s="34">
        <v>16</v>
      </c>
      <c r="N76" s="34">
        <v>0</v>
      </c>
      <c r="O76" s="34">
        <v>0</v>
      </c>
      <c r="P76" s="34">
        <v>0</v>
      </c>
      <c r="Q76" s="34">
        <v>0</v>
      </c>
    </row>
    <row r="77" spans="1:17" s="38" customFormat="1" ht="41.25" customHeight="1">
      <c r="A77" s="39" t="s">
        <v>264</v>
      </c>
      <c r="B77" s="40" t="s">
        <v>5</v>
      </c>
      <c r="C77" s="40" t="s">
        <v>5</v>
      </c>
      <c r="D77" s="40" t="s">
        <v>265</v>
      </c>
      <c r="E77" s="34">
        <v>0</v>
      </c>
      <c r="F77" s="34">
        <v>0</v>
      </c>
      <c r="G77" s="34">
        <v>0</v>
      </c>
      <c r="H77" s="34">
        <f>I77+J77</f>
        <v>0</v>
      </c>
      <c r="I77" s="34">
        <v>0</v>
      </c>
      <c r="J77" s="34">
        <v>0</v>
      </c>
      <c r="K77" s="34">
        <f>L77+M77</f>
        <v>0</v>
      </c>
      <c r="L77" s="34">
        <v>0</v>
      </c>
      <c r="M77" s="34">
        <v>0</v>
      </c>
      <c r="N77" s="34">
        <v>0</v>
      </c>
      <c r="O77" s="34">
        <v>0</v>
      </c>
      <c r="P77" s="34">
        <v>0</v>
      </c>
      <c r="Q77" s="34">
        <v>0</v>
      </c>
    </row>
    <row r="78" spans="1:17" s="38" customFormat="1" ht="41.25" customHeight="1">
      <c r="A78" s="39" t="s">
        <v>266</v>
      </c>
      <c r="B78" s="40" t="s">
        <v>5</v>
      </c>
      <c r="C78" s="40" t="s">
        <v>5</v>
      </c>
      <c r="D78" s="40" t="s">
        <v>267</v>
      </c>
      <c r="E78" s="34">
        <v>0</v>
      </c>
      <c r="F78" s="34">
        <v>0</v>
      </c>
      <c r="G78" s="34">
        <v>0</v>
      </c>
      <c r="H78" s="34">
        <f>I78+J78</f>
        <v>0</v>
      </c>
      <c r="I78" s="34">
        <v>0</v>
      </c>
      <c r="J78" s="34">
        <v>0</v>
      </c>
      <c r="K78" s="34">
        <f>L78+M78</f>
        <v>0</v>
      </c>
      <c r="L78" s="34">
        <v>0</v>
      </c>
      <c r="M78" s="34">
        <v>0</v>
      </c>
      <c r="N78" s="34">
        <v>0</v>
      </c>
      <c r="O78" s="34">
        <v>0</v>
      </c>
      <c r="P78" s="34">
        <v>0</v>
      </c>
      <c r="Q78" s="34">
        <v>0</v>
      </c>
    </row>
    <row r="79" spans="1:17" s="38" customFormat="1" ht="41.25" customHeight="1">
      <c r="A79" s="39" t="s">
        <v>268</v>
      </c>
      <c r="B79" s="40" t="s">
        <v>5</v>
      </c>
      <c r="C79" s="40" t="s">
        <v>5</v>
      </c>
      <c r="D79" s="40" t="s">
        <v>269</v>
      </c>
      <c r="E79" s="34">
        <v>0</v>
      </c>
      <c r="F79" s="34">
        <v>0</v>
      </c>
      <c r="G79" s="34">
        <v>0</v>
      </c>
      <c r="H79" s="34">
        <f>I79+J79</f>
        <v>0</v>
      </c>
      <c r="I79" s="34">
        <v>0</v>
      </c>
      <c r="J79" s="34">
        <v>0</v>
      </c>
      <c r="K79" s="34">
        <f>L79+M79</f>
        <v>0</v>
      </c>
      <c r="L79" s="34">
        <v>0</v>
      </c>
      <c r="M79" s="34">
        <v>0</v>
      </c>
      <c r="N79" s="34">
        <v>0</v>
      </c>
      <c r="O79" s="34">
        <v>0</v>
      </c>
      <c r="P79" s="34">
        <v>0</v>
      </c>
      <c r="Q79" s="34">
        <v>0</v>
      </c>
    </row>
    <row r="80" spans="1:17" s="38" customFormat="1" ht="41.25" customHeight="1">
      <c r="A80" s="14" t="s">
        <v>309</v>
      </c>
      <c r="B80" s="14" t="s">
        <v>5</v>
      </c>
      <c r="C80" s="14" t="s">
        <v>5</v>
      </c>
      <c r="D80" s="14" t="s">
        <v>5</v>
      </c>
      <c r="E80" s="14" t="s">
        <v>5</v>
      </c>
      <c r="F80" s="14" t="s">
        <v>5</v>
      </c>
      <c r="G80" s="14" t="s">
        <v>5</v>
      </c>
      <c r="H80" s="14" t="s">
        <v>5</v>
      </c>
      <c r="I80" s="14" t="s">
        <v>5</v>
      </c>
      <c r="J80" s="14" t="s">
        <v>5</v>
      </c>
      <c r="K80" s="14" t="s">
        <v>5</v>
      </c>
      <c r="L80" s="14" t="s">
        <v>5</v>
      </c>
      <c r="M80" s="14" t="s">
        <v>5</v>
      </c>
      <c r="N80" s="14" t="s">
        <v>5</v>
      </c>
      <c r="O80" s="14" t="s">
        <v>5</v>
      </c>
      <c r="P80" s="14" t="s">
        <v>5</v>
      </c>
      <c r="Q80" s="14" t="s">
        <v>5</v>
      </c>
    </row>
    <row r="82" ht="12.75">
      <c r="J82" s="15" t="s">
        <v>310</v>
      </c>
    </row>
  </sheetData>
  <sheetProtection/>
  <mergeCells count="30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Q8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4" right="0.31" top="0.48" bottom="0.38" header="0.29" footer="0.2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M36" sqref="M36"/>
    </sheetView>
  </sheetViews>
  <sheetFormatPr defaultColWidth="9.140625" defaultRowHeight="12.75"/>
  <cols>
    <col min="1" max="1" width="7.00390625" style="0" customWidth="1"/>
    <col min="2" max="2" width="29.28125" style="0" customWidth="1"/>
    <col min="3" max="3" width="13.140625" style="0" customWidth="1"/>
    <col min="4" max="4" width="7.00390625" style="0" customWidth="1"/>
    <col min="5" max="5" width="24.28125" style="0" customWidth="1"/>
    <col min="6" max="6" width="12.8515625" style="0" customWidth="1"/>
    <col min="7" max="7" width="7.00390625" style="0" customWidth="1"/>
    <col min="8" max="8" width="27.140625" style="0" customWidth="1"/>
    <col min="9" max="9" width="13.28125" style="0" customWidth="1"/>
    <col min="10" max="10" width="9.7109375" style="0" customWidth="1"/>
  </cols>
  <sheetData>
    <row r="1" ht="19.5">
      <c r="E1" s="23" t="s">
        <v>311</v>
      </c>
    </row>
    <row r="2" ht="12.75">
      <c r="I2" s="32" t="s">
        <v>312</v>
      </c>
    </row>
    <row r="3" spans="1:9" ht="12.75">
      <c r="A3" s="24" t="s">
        <v>2</v>
      </c>
      <c r="I3" s="32" t="s">
        <v>3</v>
      </c>
    </row>
    <row r="4" spans="1:9" ht="15" customHeight="1">
      <c r="A4" s="25" t="s">
        <v>313</v>
      </c>
      <c r="B4" s="26" t="s">
        <v>5</v>
      </c>
      <c r="C4" s="26" t="s">
        <v>5</v>
      </c>
      <c r="D4" s="26" t="s">
        <v>314</v>
      </c>
      <c r="E4" s="26" t="s">
        <v>5</v>
      </c>
      <c r="F4" s="26" t="s">
        <v>5</v>
      </c>
      <c r="G4" s="26" t="s">
        <v>5</v>
      </c>
      <c r="H4" s="26" t="s">
        <v>5</v>
      </c>
      <c r="I4" s="26" t="s">
        <v>5</v>
      </c>
    </row>
    <row r="5" spans="1:9" ht="15" customHeight="1">
      <c r="A5" s="27" t="s">
        <v>112</v>
      </c>
      <c r="B5" s="7" t="s">
        <v>113</v>
      </c>
      <c r="C5" s="7" t="s">
        <v>9</v>
      </c>
      <c r="D5" s="7" t="s">
        <v>112</v>
      </c>
      <c r="E5" s="7" t="s">
        <v>113</v>
      </c>
      <c r="F5" s="7" t="s">
        <v>9</v>
      </c>
      <c r="G5" s="7" t="s">
        <v>112</v>
      </c>
      <c r="H5" s="7" t="s">
        <v>113</v>
      </c>
      <c r="I5" s="7" t="s">
        <v>9</v>
      </c>
    </row>
    <row r="6" spans="1:9" ht="15" customHeight="1">
      <c r="A6" s="27" t="s">
        <v>5</v>
      </c>
      <c r="B6" s="7" t="s">
        <v>5</v>
      </c>
      <c r="C6" s="7" t="s">
        <v>5</v>
      </c>
      <c r="D6" s="7" t="s">
        <v>5</v>
      </c>
      <c r="E6" s="7" t="s">
        <v>5</v>
      </c>
      <c r="F6" s="7" t="s">
        <v>5</v>
      </c>
      <c r="G6" s="7" t="s">
        <v>5</v>
      </c>
      <c r="H6" s="7" t="s">
        <v>5</v>
      </c>
      <c r="I6" s="7" t="s">
        <v>5</v>
      </c>
    </row>
    <row r="7" spans="1:9" ht="15" customHeight="1">
      <c r="A7" s="36" t="s">
        <v>315</v>
      </c>
      <c r="B7" s="37" t="s">
        <v>316</v>
      </c>
      <c r="C7" s="8">
        <f>SUM(C8:C16)</f>
        <v>423.63000000000005</v>
      </c>
      <c r="D7" s="37" t="s">
        <v>317</v>
      </c>
      <c r="E7" s="37" t="s">
        <v>318</v>
      </c>
      <c r="F7" s="8">
        <f>SUM(F8:F34)</f>
        <v>121.92000000000003</v>
      </c>
      <c r="G7" s="37" t="s">
        <v>319</v>
      </c>
      <c r="H7" s="37" t="s">
        <v>320</v>
      </c>
      <c r="I7" s="8">
        <v>0</v>
      </c>
    </row>
    <row r="8" spans="1:9" ht="15" customHeight="1">
      <c r="A8" s="36" t="s">
        <v>321</v>
      </c>
      <c r="B8" s="37" t="s">
        <v>322</v>
      </c>
      <c r="C8" s="8">
        <v>181.74</v>
      </c>
      <c r="D8" s="37" t="s">
        <v>323</v>
      </c>
      <c r="E8" s="37" t="s">
        <v>324</v>
      </c>
      <c r="F8" s="8">
        <v>10.25</v>
      </c>
      <c r="G8" s="37" t="s">
        <v>325</v>
      </c>
      <c r="H8" s="37" t="s">
        <v>326</v>
      </c>
      <c r="I8" s="8">
        <v>0</v>
      </c>
    </row>
    <row r="9" spans="1:9" ht="15" customHeight="1">
      <c r="A9" s="36" t="s">
        <v>327</v>
      </c>
      <c r="B9" s="37" t="s">
        <v>328</v>
      </c>
      <c r="C9" s="8">
        <v>121.67</v>
      </c>
      <c r="D9" s="37" t="s">
        <v>329</v>
      </c>
      <c r="E9" s="37" t="s">
        <v>330</v>
      </c>
      <c r="F9" s="8">
        <v>9</v>
      </c>
      <c r="G9" s="37" t="s">
        <v>331</v>
      </c>
      <c r="H9" s="37" t="s">
        <v>332</v>
      </c>
      <c r="I9" s="8">
        <v>0</v>
      </c>
    </row>
    <row r="10" spans="1:9" ht="15" customHeight="1">
      <c r="A10" s="36" t="s">
        <v>333</v>
      </c>
      <c r="B10" s="37" t="s">
        <v>334</v>
      </c>
      <c r="C10" s="8">
        <v>7.09</v>
      </c>
      <c r="D10" s="37" t="s">
        <v>335</v>
      </c>
      <c r="E10" s="37" t="s">
        <v>336</v>
      </c>
      <c r="F10" s="8">
        <v>5</v>
      </c>
      <c r="G10" s="37" t="s">
        <v>337</v>
      </c>
      <c r="H10" s="37" t="s">
        <v>338</v>
      </c>
      <c r="I10" s="8">
        <v>0</v>
      </c>
    </row>
    <row r="11" spans="1:9" ht="15" customHeight="1">
      <c r="A11" s="36" t="s">
        <v>339</v>
      </c>
      <c r="B11" s="37" t="s">
        <v>340</v>
      </c>
      <c r="C11" s="8">
        <v>40.09</v>
      </c>
      <c r="D11" s="37" t="s">
        <v>341</v>
      </c>
      <c r="E11" s="37" t="s">
        <v>342</v>
      </c>
      <c r="F11" s="8">
        <v>0</v>
      </c>
      <c r="G11" s="37" t="s">
        <v>343</v>
      </c>
      <c r="H11" s="37" t="s">
        <v>344</v>
      </c>
      <c r="I11" s="8">
        <v>0</v>
      </c>
    </row>
    <row r="12" spans="1:9" ht="15" customHeight="1">
      <c r="A12" s="36" t="s">
        <v>345</v>
      </c>
      <c r="B12" s="37" t="s">
        <v>346</v>
      </c>
      <c r="C12" s="8">
        <v>0</v>
      </c>
      <c r="D12" s="37" t="s">
        <v>347</v>
      </c>
      <c r="E12" s="37" t="s">
        <v>348</v>
      </c>
      <c r="F12" s="8">
        <v>1.41</v>
      </c>
      <c r="G12" s="37" t="s">
        <v>349</v>
      </c>
      <c r="H12" s="37" t="s">
        <v>350</v>
      </c>
      <c r="I12" s="8">
        <v>0</v>
      </c>
    </row>
    <row r="13" spans="1:9" ht="15" customHeight="1">
      <c r="A13" s="36" t="s">
        <v>351</v>
      </c>
      <c r="B13" s="37" t="s">
        <v>352</v>
      </c>
      <c r="C13" s="8">
        <v>0</v>
      </c>
      <c r="D13" s="37" t="s">
        <v>353</v>
      </c>
      <c r="E13" s="37" t="s">
        <v>354</v>
      </c>
      <c r="F13" s="8">
        <v>4.72</v>
      </c>
      <c r="G13" s="37" t="s">
        <v>355</v>
      </c>
      <c r="H13" s="37" t="s">
        <v>356</v>
      </c>
      <c r="I13" s="8">
        <v>0</v>
      </c>
    </row>
    <row r="14" spans="1:9" ht="15" customHeight="1">
      <c r="A14" s="36" t="s">
        <v>357</v>
      </c>
      <c r="B14" s="37" t="s">
        <v>358</v>
      </c>
      <c r="C14" s="8">
        <v>60.68</v>
      </c>
      <c r="D14" s="37" t="s">
        <v>359</v>
      </c>
      <c r="E14" s="37" t="s">
        <v>360</v>
      </c>
      <c r="F14" s="8">
        <v>2.86</v>
      </c>
      <c r="G14" s="37" t="s">
        <v>361</v>
      </c>
      <c r="H14" s="37" t="s">
        <v>362</v>
      </c>
      <c r="I14" s="8">
        <v>0</v>
      </c>
    </row>
    <row r="15" spans="1:9" ht="15" customHeight="1">
      <c r="A15" s="36" t="s">
        <v>363</v>
      </c>
      <c r="B15" s="37" t="s">
        <v>364</v>
      </c>
      <c r="C15" s="8">
        <v>0</v>
      </c>
      <c r="D15" s="37" t="s">
        <v>365</v>
      </c>
      <c r="E15" s="37" t="s">
        <v>366</v>
      </c>
      <c r="F15" s="8">
        <v>0</v>
      </c>
      <c r="G15" s="37" t="s">
        <v>367</v>
      </c>
      <c r="H15" s="37" t="s">
        <v>368</v>
      </c>
      <c r="I15" s="8">
        <v>0</v>
      </c>
    </row>
    <row r="16" spans="1:9" ht="15" customHeight="1">
      <c r="A16" s="36" t="s">
        <v>369</v>
      </c>
      <c r="B16" s="37" t="s">
        <v>370</v>
      </c>
      <c r="C16" s="8">
        <v>12.36</v>
      </c>
      <c r="D16" s="37" t="s">
        <v>371</v>
      </c>
      <c r="E16" s="37" t="s">
        <v>372</v>
      </c>
      <c r="F16" s="8">
        <v>0</v>
      </c>
      <c r="G16" s="37" t="s">
        <v>373</v>
      </c>
      <c r="H16" s="37" t="s">
        <v>374</v>
      </c>
      <c r="I16" s="8">
        <v>0</v>
      </c>
    </row>
    <row r="17" spans="1:9" ht="15" customHeight="1">
      <c r="A17" s="36" t="s">
        <v>375</v>
      </c>
      <c r="B17" s="37" t="s">
        <v>376</v>
      </c>
      <c r="C17" s="8">
        <f>SUM(C18:C33)</f>
        <v>109.87</v>
      </c>
      <c r="D17" s="37" t="s">
        <v>377</v>
      </c>
      <c r="E17" s="37" t="s">
        <v>378</v>
      </c>
      <c r="F17" s="8">
        <v>3.66</v>
      </c>
      <c r="G17" s="37" t="s">
        <v>379</v>
      </c>
      <c r="H17" s="37" t="s">
        <v>380</v>
      </c>
      <c r="I17" s="8">
        <v>0</v>
      </c>
    </row>
    <row r="18" spans="1:9" ht="15" customHeight="1">
      <c r="A18" s="36" t="s">
        <v>381</v>
      </c>
      <c r="B18" s="37" t="s">
        <v>382</v>
      </c>
      <c r="C18" s="8">
        <v>0</v>
      </c>
      <c r="D18" s="37" t="s">
        <v>383</v>
      </c>
      <c r="E18" s="37" t="s">
        <v>384</v>
      </c>
      <c r="F18" s="8">
        <v>0</v>
      </c>
      <c r="G18" s="37" t="s">
        <v>385</v>
      </c>
      <c r="H18" s="37" t="s">
        <v>386</v>
      </c>
      <c r="I18" s="8">
        <v>0</v>
      </c>
    </row>
    <row r="19" spans="1:9" ht="15" customHeight="1">
      <c r="A19" s="36" t="s">
        <v>387</v>
      </c>
      <c r="B19" s="37" t="s">
        <v>388</v>
      </c>
      <c r="C19" s="8">
        <v>0</v>
      </c>
      <c r="D19" s="37" t="s">
        <v>389</v>
      </c>
      <c r="E19" s="37" t="s">
        <v>390</v>
      </c>
      <c r="F19" s="8">
        <v>14.92</v>
      </c>
      <c r="G19" s="37" t="s">
        <v>391</v>
      </c>
      <c r="H19" s="37" t="s">
        <v>392</v>
      </c>
      <c r="I19" s="8">
        <v>0</v>
      </c>
    </row>
    <row r="20" spans="1:9" ht="15" customHeight="1">
      <c r="A20" s="36" t="s">
        <v>393</v>
      </c>
      <c r="B20" s="37" t="s">
        <v>394</v>
      </c>
      <c r="C20" s="8">
        <v>0</v>
      </c>
      <c r="D20" s="37" t="s">
        <v>395</v>
      </c>
      <c r="E20" s="37" t="s">
        <v>396</v>
      </c>
      <c r="F20" s="8">
        <v>0</v>
      </c>
      <c r="G20" s="37" t="s">
        <v>397</v>
      </c>
      <c r="H20" s="37" t="s">
        <v>398</v>
      </c>
      <c r="I20" s="8">
        <v>0</v>
      </c>
    </row>
    <row r="21" spans="1:9" ht="15" customHeight="1">
      <c r="A21" s="36" t="s">
        <v>399</v>
      </c>
      <c r="B21" s="37" t="s">
        <v>400</v>
      </c>
      <c r="C21" s="8">
        <v>0</v>
      </c>
      <c r="D21" s="37" t="s">
        <v>401</v>
      </c>
      <c r="E21" s="37" t="s">
        <v>402</v>
      </c>
      <c r="F21" s="8">
        <v>3.99</v>
      </c>
      <c r="G21" s="37" t="s">
        <v>403</v>
      </c>
      <c r="H21" s="37" t="s">
        <v>404</v>
      </c>
      <c r="I21" s="8">
        <v>0</v>
      </c>
    </row>
    <row r="22" spans="1:9" ht="15" customHeight="1">
      <c r="A22" s="36" t="s">
        <v>405</v>
      </c>
      <c r="B22" s="37" t="s">
        <v>406</v>
      </c>
      <c r="C22" s="8">
        <v>44.92</v>
      </c>
      <c r="D22" s="37" t="s">
        <v>407</v>
      </c>
      <c r="E22" s="37" t="s">
        <v>408</v>
      </c>
      <c r="F22" s="8">
        <v>6.38</v>
      </c>
      <c r="G22" s="37" t="s">
        <v>409</v>
      </c>
      <c r="H22" s="37" t="s">
        <v>410</v>
      </c>
      <c r="I22" s="8">
        <v>0</v>
      </c>
    </row>
    <row r="23" spans="1:9" ht="15" customHeight="1">
      <c r="A23" s="36" t="s">
        <v>411</v>
      </c>
      <c r="B23" s="37" t="s">
        <v>412</v>
      </c>
      <c r="C23" s="8">
        <v>0</v>
      </c>
      <c r="D23" s="37" t="s">
        <v>413</v>
      </c>
      <c r="E23" s="37" t="s">
        <v>414</v>
      </c>
      <c r="F23" s="8">
        <v>5.98</v>
      </c>
      <c r="G23" s="37" t="s">
        <v>415</v>
      </c>
      <c r="H23" s="37" t="s">
        <v>416</v>
      </c>
      <c r="I23" s="8">
        <v>0</v>
      </c>
    </row>
    <row r="24" spans="1:9" ht="16.5" customHeight="1">
      <c r="A24" s="36" t="s">
        <v>417</v>
      </c>
      <c r="B24" s="37" t="s">
        <v>418</v>
      </c>
      <c r="C24" s="8">
        <v>9.26</v>
      </c>
      <c r="D24" s="37" t="s">
        <v>419</v>
      </c>
      <c r="E24" s="37" t="s">
        <v>420</v>
      </c>
      <c r="F24" s="8">
        <v>0</v>
      </c>
      <c r="G24" s="37" t="s">
        <v>421</v>
      </c>
      <c r="H24" s="37" t="s">
        <v>422</v>
      </c>
      <c r="I24" s="8">
        <v>0</v>
      </c>
    </row>
    <row r="25" spans="1:9" ht="15" customHeight="1">
      <c r="A25" s="36" t="s">
        <v>423</v>
      </c>
      <c r="B25" s="37" t="s">
        <v>424</v>
      </c>
      <c r="C25" s="8">
        <v>0</v>
      </c>
      <c r="D25" s="37" t="s">
        <v>425</v>
      </c>
      <c r="E25" s="37" t="s">
        <v>426</v>
      </c>
      <c r="F25" s="8">
        <v>0</v>
      </c>
      <c r="G25" s="37" t="s">
        <v>427</v>
      </c>
      <c r="H25" s="37" t="s">
        <v>428</v>
      </c>
      <c r="I25" s="8">
        <v>0</v>
      </c>
    </row>
    <row r="26" spans="1:9" ht="15" customHeight="1">
      <c r="A26" s="36" t="s">
        <v>429</v>
      </c>
      <c r="B26" s="37" t="s">
        <v>430</v>
      </c>
      <c r="C26" s="8">
        <v>0</v>
      </c>
      <c r="D26" s="37" t="s">
        <v>431</v>
      </c>
      <c r="E26" s="37" t="s">
        <v>432</v>
      </c>
      <c r="F26" s="8">
        <v>0</v>
      </c>
      <c r="G26" s="37" t="s">
        <v>433</v>
      </c>
      <c r="H26" s="37" t="s">
        <v>434</v>
      </c>
      <c r="I26" s="8">
        <v>0</v>
      </c>
    </row>
    <row r="27" spans="1:9" ht="15" customHeight="1">
      <c r="A27" s="36" t="s">
        <v>435</v>
      </c>
      <c r="B27" s="37" t="s">
        <v>436</v>
      </c>
      <c r="C27" s="8">
        <v>0</v>
      </c>
      <c r="D27" s="37" t="s">
        <v>437</v>
      </c>
      <c r="E27" s="37" t="s">
        <v>438</v>
      </c>
      <c r="F27" s="8">
        <v>4.75</v>
      </c>
      <c r="G27" s="37" t="s">
        <v>439</v>
      </c>
      <c r="H27" s="37" t="s">
        <v>440</v>
      </c>
      <c r="I27" s="8">
        <v>0</v>
      </c>
    </row>
    <row r="28" spans="1:9" ht="15" customHeight="1">
      <c r="A28" s="36" t="s">
        <v>441</v>
      </c>
      <c r="B28" s="37" t="s">
        <v>442</v>
      </c>
      <c r="C28" s="8">
        <v>36.41</v>
      </c>
      <c r="D28" s="37" t="s">
        <v>443</v>
      </c>
      <c r="E28" s="37" t="s">
        <v>444</v>
      </c>
      <c r="F28" s="8">
        <v>0</v>
      </c>
      <c r="G28" s="37" t="s">
        <v>445</v>
      </c>
      <c r="H28" s="37" t="s">
        <v>446</v>
      </c>
      <c r="I28" s="8">
        <v>0</v>
      </c>
    </row>
    <row r="29" spans="1:9" ht="15" customHeight="1">
      <c r="A29" s="36" t="s">
        <v>447</v>
      </c>
      <c r="B29" s="37" t="s">
        <v>448</v>
      </c>
      <c r="C29" s="8">
        <v>0</v>
      </c>
      <c r="D29" s="37" t="s">
        <v>449</v>
      </c>
      <c r="E29" s="37" t="s">
        <v>450</v>
      </c>
      <c r="F29" s="8">
        <v>9.76</v>
      </c>
      <c r="G29" s="37" t="s">
        <v>451</v>
      </c>
      <c r="H29" s="37" t="s">
        <v>452</v>
      </c>
      <c r="I29" s="8">
        <v>0</v>
      </c>
    </row>
    <row r="30" spans="1:9" ht="15" customHeight="1">
      <c r="A30" s="36" t="s">
        <v>453</v>
      </c>
      <c r="B30" s="37" t="s">
        <v>454</v>
      </c>
      <c r="C30" s="8">
        <v>0</v>
      </c>
      <c r="D30" s="37" t="s">
        <v>455</v>
      </c>
      <c r="E30" s="37" t="s">
        <v>456</v>
      </c>
      <c r="F30" s="8">
        <v>7.04</v>
      </c>
      <c r="G30" s="37" t="s">
        <v>457</v>
      </c>
      <c r="H30" s="37" t="s">
        <v>458</v>
      </c>
      <c r="I30" s="8">
        <v>0</v>
      </c>
    </row>
    <row r="31" spans="1:9" ht="15" customHeight="1">
      <c r="A31" s="36" t="s">
        <v>459</v>
      </c>
      <c r="B31" s="37" t="s">
        <v>460</v>
      </c>
      <c r="C31" s="8">
        <v>0</v>
      </c>
      <c r="D31" s="37" t="s">
        <v>461</v>
      </c>
      <c r="E31" s="37" t="s">
        <v>462</v>
      </c>
      <c r="F31" s="8">
        <v>0</v>
      </c>
      <c r="G31" s="37" t="s">
        <v>463</v>
      </c>
      <c r="H31" s="37" t="s">
        <v>271</v>
      </c>
      <c r="I31" s="8">
        <v>0</v>
      </c>
    </row>
    <row r="32" spans="1:9" ht="15" customHeight="1">
      <c r="A32" s="36" t="s">
        <v>464</v>
      </c>
      <c r="B32" s="37" t="s">
        <v>465</v>
      </c>
      <c r="C32" s="8">
        <v>0</v>
      </c>
      <c r="D32" s="37" t="s">
        <v>466</v>
      </c>
      <c r="E32" s="37" t="s">
        <v>467</v>
      </c>
      <c r="F32" s="8">
        <v>4.83</v>
      </c>
      <c r="G32" s="37" t="s">
        <v>468</v>
      </c>
      <c r="H32" s="37" t="s">
        <v>469</v>
      </c>
      <c r="I32" s="8">
        <v>0</v>
      </c>
    </row>
    <row r="33" spans="1:9" ht="15" customHeight="1">
      <c r="A33" s="36" t="s">
        <v>470</v>
      </c>
      <c r="B33" s="37" t="s">
        <v>471</v>
      </c>
      <c r="C33" s="8">
        <v>19.28</v>
      </c>
      <c r="D33" s="37" t="s">
        <v>472</v>
      </c>
      <c r="E33" s="37" t="s">
        <v>473</v>
      </c>
      <c r="F33" s="8">
        <v>0</v>
      </c>
      <c r="G33" s="37" t="s">
        <v>5</v>
      </c>
      <c r="H33" s="37" t="s">
        <v>5</v>
      </c>
      <c r="I33" s="31" t="s">
        <v>5</v>
      </c>
    </row>
    <row r="34" spans="1:9" ht="15" customHeight="1">
      <c r="A34" s="36" t="s">
        <v>5</v>
      </c>
      <c r="B34" s="37" t="s">
        <v>5</v>
      </c>
      <c r="C34" s="31" t="s">
        <v>5</v>
      </c>
      <c r="D34" s="37" t="s">
        <v>474</v>
      </c>
      <c r="E34" s="37" t="s">
        <v>475</v>
      </c>
      <c r="F34" s="8">
        <v>27.37</v>
      </c>
      <c r="G34" s="37" t="s">
        <v>5</v>
      </c>
      <c r="H34" s="37" t="s">
        <v>5</v>
      </c>
      <c r="I34" s="31" t="s">
        <v>5</v>
      </c>
    </row>
    <row r="35" spans="1:9" ht="15" customHeight="1">
      <c r="A35" s="5" t="s">
        <v>476</v>
      </c>
      <c r="B35" s="6" t="s">
        <v>5</v>
      </c>
      <c r="C35" s="8">
        <f>C7+C17</f>
        <v>533.5</v>
      </c>
      <c r="D35" s="6" t="s">
        <v>477</v>
      </c>
      <c r="E35" s="6" t="s">
        <v>5</v>
      </c>
      <c r="F35" s="6" t="s">
        <v>5</v>
      </c>
      <c r="G35" s="6" t="s">
        <v>5</v>
      </c>
      <c r="H35" s="6" t="s">
        <v>5</v>
      </c>
      <c r="I35" s="8">
        <f>F7</f>
        <v>121.92000000000003</v>
      </c>
    </row>
    <row r="36" spans="1:9" ht="15" customHeight="1">
      <c r="A36" s="5" t="s">
        <v>105</v>
      </c>
      <c r="B36" s="6" t="s">
        <v>105</v>
      </c>
      <c r="C36" s="6" t="s">
        <v>5</v>
      </c>
      <c r="D36" s="6" t="s">
        <v>5</v>
      </c>
      <c r="E36" s="6" t="s">
        <v>5</v>
      </c>
      <c r="F36" s="8">
        <f>C35+I35</f>
        <v>655.4200000000001</v>
      </c>
      <c r="G36" s="30" t="s">
        <v>5</v>
      </c>
      <c r="H36" s="30" t="s">
        <v>5</v>
      </c>
      <c r="I36" s="30" t="s">
        <v>5</v>
      </c>
    </row>
    <row r="37" spans="1:9" ht="15" customHeight="1">
      <c r="A37" s="14" t="s">
        <v>478</v>
      </c>
      <c r="B37" s="14" t="s">
        <v>5</v>
      </c>
      <c r="C37" s="14" t="s">
        <v>5</v>
      </c>
      <c r="D37" s="14" t="s">
        <v>5</v>
      </c>
      <c r="E37" s="14" t="s">
        <v>5</v>
      </c>
      <c r="F37" s="14" t="s">
        <v>5</v>
      </c>
      <c r="G37" s="14" t="s">
        <v>5</v>
      </c>
      <c r="H37" s="14" t="s">
        <v>5</v>
      </c>
      <c r="I37" s="14" t="s">
        <v>5</v>
      </c>
    </row>
    <row r="39" ht="12.75">
      <c r="E39" s="15" t="s">
        <v>479</v>
      </c>
    </row>
  </sheetData>
  <sheetProtection/>
  <mergeCells count="48">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37" right="0.3" top="0.25" bottom="0.35" header="0.16" footer="0.2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P10" sqref="P10"/>
    </sheetView>
  </sheetViews>
  <sheetFormatPr defaultColWidth="9.140625" defaultRowHeight="12.75"/>
  <cols>
    <col min="1" max="1" width="10.00390625" style="0" customWidth="1"/>
    <col min="2" max="2" width="10.57421875" style="0" customWidth="1"/>
    <col min="3" max="3" width="11.00390625" style="0" customWidth="1"/>
    <col min="4" max="4" width="13.57421875" style="0" customWidth="1"/>
    <col min="5" max="5" width="13.8515625" style="0" customWidth="1"/>
    <col min="6" max="6" width="8.421875" style="0" customWidth="1"/>
    <col min="7" max="7" width="10.00390625" style="0" customWidth="1"/>
    <col min="8" max="8" width="10.7109375" style="0" customWidth="1"/>
    <col min="9" max="9" width="8.00390625" style="0" customWidth="1"/>
    <col min="10" max="10" width="12.140625" style="0" customWidth="1"/>
    <col min="11" max="11" width="11.28125" style="0" customWidth="1"/>
    <col min="12" max="12" width="8.28125" style="0" customWidth="1"/>
    <col min="13" max="13" width="9.7109375" style="0" customWidth="1"/>
  </cols>
  <sheetData>
    <row r="1" ht="27">
      <c r="F1" s="1" t="s">
        <v>480</v>
      </c>
    </row>
    <row r="2" ht="12.75">
      <c r="L2" s="32" t="s">
        <v>481</v>
      </c>
    </row>
    <row r="3" spans="1:12" ht="12.75">
      <c r="A3" s="24" t="s">
        <v>482</v>
      </c>
      <c r="F3" s="15" t="s">
        <v>5</v>
      </c>
      <c r="L3" s="32" t="s">
        <v>3</v>
      </c>
    </row>
    <row r="4" spans="1:12" ht="22.5" customHeight="1">
      <c r="A4" s="25" t="s">
        <v>483</v>
      </c>
      <c r="B4" s="26" t="s">
        <v>5</v>
      </c>
      <c r="C4" s="26" t="s">
        <v>5</v>
      </c>
      <c r="D4" s="26" t="s">
        <v>5</v>
      </c>
      <c r="E4" s="26" t="s">
        <v>5</v>
      </c>
      <c r="F4" s="26" t="s">
        <v>5</v>
      </c>
      <c r="G4" s="26" t="s">
        <v>484</v>
      </c>
      <c r="H4" s="26" t="s">
        <v>5</v>
      </c>
      <c r="I4" s="26" t="s">
        <v>5</v>
      </c>
      <c r="J4" s="26" t="s">
        <v>5</v>
      </c>
      <c r="K4" s="26" t="s">
        <v>5</v>
      </c>
      <c r="L4" s="26" t="s">
        <v>5</v>
      </c>
    </row>
    <row r="5" spans="1:12" ht="36.75" customHeight="1">
      <c r="A5" s="27" t="s">
        <v>125</v>
      </c>
      <c r="B5" s="7" t="s">
        <v>485</v>
      </c>
      <c r="C5" s="7" t="s">
        <v>486</v>
      </c>
      <c r="D5" s="7" t="s">
        <v>5</v>
      </c>
      <c r="E5" s="7" t="s">
        <v>5</v>
      </c>
      <c r="F5" s="7" t="s">
        <v>487</v>
      </c>
      <c r="G5" s="7" t="s">
        <v>125</v>
      </c>
      <c r="H5" s="7" t="s">
        <v>485</v>
      </c>
      <c r="I5" s="7" t="s">
        <v>486</v>
      </c>
      <c r="J5" s="7" t="s">
        <v>5</v>
      </c>
      <c r="K5" s="7" t="s">
        <v>5</v>
      </c>
      <c r="L5" s="7" t="s">
        <v>487</v>
      </c>
    </row>
    <row r="6" spans="1:12" ht="33.75" customHeight="1">
      <c r="A6" s="27" t="s">
        <v>5</v>
      </c>
      <c r="B6" s="7" t="s">
        <v>5</v>
      </c>
      <c r="C6" s="7" t="s">
        <v>121</v>
      </c>
      <c r="D6" s="7" t="s">
        <v>488</v>
      </c>
      <c r="E6" s="7" t="s">
        <v>489</v>
      </c>
      <c r="F6" s="7" t="s">
        <v>5</v>
      </c>
      <c r="G6" s="7" t="s">
        <v>5</v>
      </c>
      <c r="H6" s="7" t="s">
        <v>5</v>
      </c>
      <c r="I6" s="7" t="s">
        <v>121</v>
      </c>
      <c r="J6" s="7" t="s">
        <v>488</v>
      </c>
      <c r="K6" s="7" t="s">
        <v>489</v>
      </c>
      <c r="L6" s="7" t="s">
        <v>5</v>
      </c>
    </row>
    <row r="7" spans="1:12" ht="30" customHeight="1">
      <c r="A7" s="27" t="s">
        <v>11</v>
      </c>
      <c r="B7" s="7" t="s">
        <v>12</v>
      </c>
      <c r="C7" s="7" t="s">
        <v>20</v>
      </c>
      <c r="D7" s="7" t="s">
        <v>24</v>
      </c>
      <c r="E7" s="7" t="s">
        <v>28</v>
      </c>
      <c r="F7" s="7" t="s">
        <v>32</v>
      </c>
      <c r="G7" s="7" t="s">
        <v>36</v>
      </c>
      <c r="H7" s="7" t="s">
        <v>39</v>
      </c>
      <c r="I7" s="7" t="s">
        <v>42</v>
      </c>
      <c r="J7" s="7" t="s">
        <v>45</v>
      </c>
      <c r="K7" s="7" t="s">
        <v>48</v>
      </c>
      <c r="L7" s="7" t="s">
        <v>51</v>
      </c>
    </row>
    <row r="8" spans="1:12" ht="47.25" customHeight="1">
      <c r="A8" s="33">
        <v>5.98</v>
      </c>
      <c r="B8" s="34">
        <v>0</v>
      </c>
      <c r="C8" s="34">
        <v>0</v>
      </c>
      <c r="D8" s="34">
        <v>0</v>
      </c>
      <c r="E8" s="34">
        <v>0</v>
      </c>
      <c r="F8" s="34">
        <v>5.98</v>
      </c>
      <c r="G8" s="34">
        <v>5.98</v>
      </c>
      <c r="H8" s="34">
        <v>0</v>
      </c>
      <c r="I8" s="34">
        <v>0</v>
      </c>
      <c r="J8" s="34">
        <v>0</v>
      </c>
      <c r="K8" s="34">
        <v>0</v>
      </c>
      <c r="L8" s="34">
        <v>5.98</v>
      </c>
    </row>
    <row r="9" spans="1:12" ht="21.75" customHeight="1">
      <c r="A9" s="14" t="s">
        <v>5</v>
      </c>
      <c r="B9" s="14" t="s">
        <v>5</v>
      </c>
      <c r="C9" s="14" t="s">
        <v>5</v>
      </c>
      <c r="D9" s="14" t="s">
        <v>5</v>
      </c>
      <c r="E9" s="14" t="s">
        <v>5</v>
      </c>
      <c r="F9" s="14" t="s">
        <v>5</v>
      </c>
      <c r="G9" s="35" t="s">
        <v>5</v>
      </c>
      <c r="H9" s="35" t="s">
        <v>5</v>
      </c>
      <c r="I9" s="35" t="s">
        <v>5</v>
      </c>
      <c r="J9" s="35" t="s">
        <v>5</v>
      </c>
      <c r="K9" s="35" t="s">
        <v>5</v>
      </c>
      <c r="L9" s="35" t="s">
        <v>5</v>
      </c>
    </row>
    <row r="10" spans="1:12" ht="51" customHeight="1">
      <c r="A10" s="14" t="s">
        <v>490</v>
      </c>
      <c r="B10" s="14" t="s">
        <v>5</v>
      </c>
      <c r="C10" s="14" t="s">
        <v>5</v>
      </c>
      <c r="D10" s="14" t="s">
        <v>5</v>
      </c>
      <c r="E10" s="14" t="s">
        <v>5</v>
      </c>
      <c r="F10" s="14" t="s">
        <v>5</v>
      </c>
      <c r="G10" s="14" t="s">
        <v>5</v>
      </c>
      <c r="H10" s="14" t="s">
        <v>5</v>
      </c>
      <c r="I10" s="14" t="s">
        <v>5</v>
      </c>
      <c r="J10" s="14" t="s">
        <v>5</v>
      </c>
      <c r="K10" s="14" t="s">
        <v>5</v>
      </c>
      <c r="L10" s="14" t="s">
        <v>5</v>
      </c>
    </row>
    <row r="12" ht="12.75">
      <c r="F12" s="15" t="s">
        <v>491</v>
      </c>
    </row>
  </sheetData>
  <sheetProtection/>
  <mergeCells count="48">
    <mergeCell ref="A4:F4"/>
    <mergeCell ref="G4:L4"/>
    <mergeCell ref="C5:E5"/>
    <mergeCell ref="I5:K5"/>
    <mergeCell ref="A9:F9"/>
    <mergeCell ref="A10:L10"/>
    <mergeCell ref="A5:A6"/>
    <mergeCell ref="B5:B6"/>
    <mergeCell ref="F5:F6"/>
    <mergeCell ref="G5:G6"/>
    <mergeCell ref="H5:H6"/>
    <mergeCell ref="L5:L6"/>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P18" sqref="P1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23" t="s">
        <v>492</v>
      </c>
    </row>
    <row r="2" ht="12.75">
      <c r="J2" s="32" t="s">
        <v>493</v>
      </c>
    </row>
    <row r="3" spans="1:10" ht="12.75">
      <c r="A3" s="24" t="s">
        <v>2</v>
      </c>
      <c r="J3" s="32" t="s">
        <v>3</v>
      </c>
    </row>
    <row r="4" spans="1:10" ht="15" customHeight="1">
      <c r="A4" s="25" t="s">
        <v>112</v>
      </c>
      <c r="B4" s="26" t="s">
        <v>5</v>
      </c>
      <c r="C4" s="26" t="s">
        <v>5</v>
      </c>
      <c r="D4" s="26" t="s">
        <v>113</v>
      </c>
      <c r="E4" s="26" t="s">
        <v>93</v>
      </c>
      <c r="F4" s="26" t="s">
        <v>303</v>
      </c>
      <c r="G4" s="26" t="s">
        <v>304</v>
      </c>
      <c r="H4" s="26" t="s">
        <v>5</v>
      </c>
      <c r="I4" s="26" t="s">
        <v>5</v>
      </c>
      <c r="J4" s="26" t="s">
        <v>99</v>
      </c>
    </row>
    <row r="5" spans="1:10" ht="15" customHeight="1">
      <c r="A5" s="27" t="s">
        <v>120</v>
      </c>
      <c r="B5" s="7" t="s">
        <v>5</v>
      </c>
      <c r="C5" s="7" t="s">
        <v>5</v>
      </c>
      <c r="D5" s="7" t="s">
        <v>5</v>
      </c>
      <c r="E5" s="7" t="s">
        <v>5</v>
      </c>
      <c r="F5" s="7" t="s">
        <v>5</v>
      </c>
      <c r="G5" s="7" t="s">
        <v>121</v>
      </c>
      <c r="H5" s="7" t="s">
        <v>280</v>
      </c>
      <c r="I5" s="7" t="s">
        <v>281</v>
      </c>
      <c r="J5" s="7" t="s">
        <v>5</v>
      </c>
    </row>
    <row r="6" spans="1:10" ht="15" customHeight="1">
      <c r="A6" s="27" t="s">
        <v>5</v>
      </c>
      <c r="B6" s="7" t="s">
        <v>5</v>
      </c>
      <c r="C6" s="7" t="s">
        <v>5</v>
      </c>
      <c r="D6" s="7" t="s">
        <v>5</v>
      </c>
      <c r="E6" s="7" t="s">
        <v>5</v>
      </c>
      <c r="F6" s="7" t="s">
        <v>5</v>
      </c>
      <c r="G6" s="7" t="s">
        <v>5</v>
      </c>
      <c r="H6" s="7" t="s">
        <v>121</v>
      </c>
      <c r="I6" s="7" t="s">
        <v>121</v>
      </c>
      <c r="J6" s="7" t="s">
        <v>5</v>
      </c>
    </row>
    <row r="7" spans="1:10" ht="30.75" customHeight="1">
      <c r="A7" s="27" t="s">
        <v>5</v>
      </c>
      <c r="B7" s="7" t="s">
        <v>5</v>
      </c>
      <c r="C7" s="7" t="s">
        <v>5</v>
      </c>
      <c r="D7" s="7" t="s">
        <v>5</v>
      </c>
      <c r="E7" s="7" t="s">
        <v>5</v>
      </c>
      <c r="F7" s="7" t="s">
        <v>5</v>
      </c>
      <c r="G7" s="7" t="s">
        <v>5</v>
      </c>
      <c r="H7" s="7" t="s">
        <v>5</v>
      </c>
      <c r="I7" s="7" t="s">
        <v>5</v>
      </c>
      <c r="J7" s="7" t="s">
        <v>5</v>
      </c>
    </row>
    <row r="8" spans="1:10" ht="15" customHeight="1">
      <c r="A8" s="27" t="s">
        <v>122</v>
      </c>
      <c r="B8" s="7" t="s">
        <v>123</v>
      </c>
      <c r="C8" s="7" t="s">
        <v>124</v>
      </c>
      <c r="D8" s="7" t="s">
        <v>10</v>
      </c>
      <c r="E8" s="6" t="s">
        <v>11</v>
      </c>
      <c r="F8" s="6" t="s">
        <v>12</v>
      </c>
      <c r="G8" s="6" t="s">
        <v>20</v>
      </c>
      <c r="H8" s="6" t="s">
        <v>24</v>
      </c>
      <c r="I8" s="6" t="s">
        <v>28</v>
      </c>
      <c r="J8" s="6" t="s">
        <v>32</v>
      </c>
    </row>
    <row r="9" spans="1:10" ht="15" customHeight="1">
      <c r="A9" s="27" t="s">
        <v>5</v>
      </c>
      <c r="B9" s="7" t="s">
        <v>5</v>
      </c>
      <c r="C9" s="7" t="s">
        <v>5</v>
      </c>
      <c r="D9" s="7" t="s">
        <v>125</v>
      </c>
      <c r="E9" s="28">
        <v>0</v>
      </c>
      <c r="F9" s="28">
        <f aca="true" t="shared" si="0" ref="F9:F15">G9</f>
        <v>255.28</v>
      </c>
      <c r="G9" s="28">
        <f aca="true" t="shared" si="1" ref="G9:G15">I9</f>
        <v>255.28</v>
      </c>
      <c r="H9" s="28">
        <v>0</v>
      </c>
      <c r="I9" s="28">
        <v>255.28</v>
      </c>
      <c r="J9" s="28">
        <v>0</v>
      </c>
    </row>
    <row r="10" spans="1:10" ht="15" customHeight="1">
      <c r="A10" s="29" t="s">
        <v>210</v>
      </c>
      <c r="B10" s="30" t="s">
        <v>5</v>
      </c>
      <c r="C10" s="30" t="s">
        <v>5</v>
      </c>
      <c r="D10" s="30" t="s">
        <v>211</v>
      </c>
      <c r="E10" s="8">
        <v>0</v>
      </c>
      <c r="F10" s="8">
        <f t="shared" si="0"/>
        <v>209.28</v>
      </c>
      <c r="G10" s="8">
        <f t="shared" si="1"/>
        <v>209.28</v>
      </c>
      <c r="H10" s="8">
        <v>0</v>
      </c>
      <c r="I10" s="8">
        <v>209.28</v>
      </c>
      <c r="J10" s="8">
        <v>0</v>
      </c>
    </row>
    <row r="11" spans="1:10" ht="15" customHeight="1">
      <c r="A11" s="29" t="s">
        <v>220</v>
      </c>
      <c r="B11" s="30" t="s">
        <v>5</v>
      </c>
      <c r="C11" s="30" t="s">
        <v>5</v>
      </c>
      <c r="D11" s="30" t="s">
        <v>221</v>
      </c>
      <c r="E11" s="8">
        <v>0</v>
      </c>
      <c r="F11" s="8">
        <f t="shared" si="0"/>
        <v>196.88</v>
      </c>
      <c r="G11" s="8">
        <f t="shared" si="1"/>
        <v>196.88</v>
      </c>
      <c r="H11" s="8">
        <v>0</v>
      </c>
      <c r="I11" s="8">
        <v>196.88</v>
      </c>
      <c r="J11" s="8">
        <v>0</v>
      </c>
    </row>
    <row r="12" spans="1:10" ht="15" customHeight="1">
      <c r="A12" s="29" t="s">
        <v>222</v>
      </c>
      <c r="B12" s="30" t="s">
        <v>5</v>
      </c>
      <c r="C12" s="30" t="s">
        <v>5</v>
      </c>
      <c r="D12" s="30" t="s">
        <v>223</v>
      </c>
      <c r="E12" s="8">
        <v>0</v>
      </c>
      <c r="F12" s="8">
        <f t="shared" si="0"/>
        <v>196.88</v>
      </c>
      <c r="G12" s="8">
        <f t="shared" si="1"/>
        <v>196.88</v>
      </c>
      <c r="H12" s="8">
        <v>0</v>
      </c>
      <c r="I12" s="8">
        <v>196.88</v>
      </c>
      <c r="J12" s="8">
        <v>0</v>
      </c>
    </row>
    <row r="13" spans="1:10" ht="15" customHeight="1">
      <c r="A13" s="29" t="s">
        <v>270</v>
      </c>
      <c r="B13" s="30" t="s">
        <v>5</v>
      </c>
      <c r="C13" s="30" t="s">
        <v>5</v>
      </c>
      <c r="D13" s="30" t="s">
        <v>271</v>
      </c>
      <c r="E13" s="8">
        <v>0</v>
      </c>
      <c r="F13" s="8">
        <f t="shared" si="0"/>
        <v>46</v>
      </c>
      <c r="G13" s="8">
        <f t="shared" si="1"/>
        <v>46</v>
      </c>
      <c r="H13" s="8">
        <v>0</v>
      </c>
      <c r="I13" s="8">
        <v>46</v>
      </c>
      <c r="J13" s="8">
        <v>0</v>
      </c>
    </row>
    <row r="14" spans="1:10" ht="15" customHeight="1">
      <c r="A14" s="29" t="s">
        <v>272</v>
      </c>
      <c r="B14" s="30" t="s">
        <v>5</v>
      </c>
      <c r="C14" s="30" t="s">
        <v>5</v>
      </c>
      <c r="D14" s="30" t="s">
        <v>273</v>
      </c>
      <c r="E14" s="8">
        <v>0</v>
      </c>
      <c r="F14" s="8">
        <f t="shared" si="0"/>
        <v>46</v>
      </c>
      <c r="G14" s="8">
        <f t="shared" si="1"/>
        <v>46</v>
      </c>
      <c r="H14" s="8">
        <v>0</v>
      </c>
      <c r="I14" s="8">
        <v>46</v>
      </c>
      <c r="J14" s="8">
        <v>0</v>
      </c>
    </row>
    <row r="15" spans="1:10" ht="15" customHeight="1">
      <c r="A15" s="29" t="s">
        <v>274</v>
      </c>
      <c r="B15" s="30" t="s">
        <v>5</v>
      </c>
      <c r="C15" s="30" t="s">
        <v>5</v>
      </c>
      <c r="D15" s="30" t="s">
        <v>275</v>
      </c>
      <c r="E15" s="8">
        <v>0</v>
      </c>
      <c r="F15" s="8">
        <f t="shared" si="0"/>
        <v>43</v>
      </c>
      <c r="G15" s="8">
        <f t="shared" si="1"/>
        <v>43</v>
      </c>
      <c r="H15" s="8">
        <v>0</v>
      </c>
      <c r="I15" s="8">
        <v>43</v>
      </c>
      <c r="J15" s="8">
        <v>0</v>
      </c>
    </row>
    <row r="16" spans="1:10" ht="15" customHeight="1">
      <c r="A16" s="29" t="s">
        <v>5</v>
      </c>
      <c r="B16" s="30" t="s">
        <v>5</v>
      </c>
      <c r="C16" s="30" t="s">
        <v>5</v>
      </c>
      <c r="D16" s="30" t="s">
        <v>5</v>
      </c>
      <c r="E16" s="31" t="s">
        <v>5</v>
      </c>
      <c r="F16" s="31" t="s">
        <v>5</v>
      </c>
      <c r="G16" s="31" t="s">
        <v>5</v>
      </c>
      <c r="H16" s="31" t="s">
        <v>5</v>
      </c>
      <c r="I16" s="31" t="s">
        <v>5</v>
      </c>
      <c r="J16" s="31" t="s">
        <v>5</v>
      </c>
    </row>
    <row r="17" spans="1:10" ht="15" customHeight="1">
      <c r="A17" s="29" t="s">
        <v>5</v>
      </c>
      <c r="B17" s="30" t="s">
        <v>5</v>
      </c>
      <c r="C17" s="30" t="s">
        <v>5</v>
      </c>
      <c r="D17" s="30" t="s">
        <v>5</v>
      </c>
      <c r="E17" s="31" t="s">
        <v>5</v>
      </c>
      <c r="F17" s="31" t="s">
        <v>5</v>
      </c>
      <c r="G17" s="31" t="s">
        <v>5</v>
      </c>
      <c r="H17" s="31" t="s">
        <v>5</v>
      </c>
      <c r="I17" s="31" t="s">
        <v>5</v>
      </c>
      <c r="J17" s="31" t="s">
        <v>5</v>
      </c>
    </row>
    <row r="18" spans="1:10" ht="15" customHeight="1">
      <c r="A18" s="29" t="s">
        <v>5</v>
      </c>
      <c r="B18" s="30" t="s">
        <v>5</v>
      </c>
      <c r="C18" s="30" t="s">
        <v>5</v>
      </c>
      <c r="D18" s="30" t="s">
        <v>5</v>
      </c>
      <c r="E18" s="31" t="s">
        <v>5</v>
      </c>
      <c r="F18" s="31" t="s">
        <v>5</v>
      </c>
      <c r="G18" s="31" t="s">
        <v>5</v>
      </c>
      <c r="H18" s="31" t="s">
        <v>5</v>
      </c>
      <c r="I18" s="31" t="s">
        <v>5</v>
      </c>
      <c r="J18" s="31" t="s">
        <v>5</v>
      </c>
    </row>
    <row r="19" spans="1:10" ht="15" customHeight="1">
      <c r="A19" s="29" t="s">
        <v>5</v>
      </c>
      <c r="B19" s="30" t="s">
        <v>5</v>
      </c>
      <c r="C19" s="30" t="s">
        <v>5</v>
      </c>
      <c r="D19" s="30" t="s">
        <v>5</v>
      </c>
      <c r="E19" s="31" t="s">
        <v>5</v>
      </c>
      <c r="F19" s="31" t="s">
        <v>5</v>
      </c>
      <c r="G19" s="31" t="s">
        <v>5</v>
      </c>
      <c r="H19" s="31" t="s">
        <v>5</v>
      </c>
      <c r="I19" s="31" t="s">
        <v>5</v>
      </c>
      <c r="J19" s="31" t="s">
        <v>5</v>
      </c>
    </row>
    <row r="20" spans="1:10" ht="15" customHeight="1">
      <c r="A20" s="29" t="s">
        <v>5</v>
      </c>
      <c r="B20" s="30" t="s">
        <v>5</v>
      </c>
      <c r="C20" s="30" t="s">
        <v>5</v>
      </c>
      <c r="D20" s="30" t="s">
        <v>5</v>
      </c>
      <c r="E20" s="30" t="s">
        <v>5</v>
      </c>
      <c r="F20" s="30" t="s">
        <v>5</v>
      </c>
      <c r="G20" s="30" t="s">
        <v>5</v>
      </c>
      <c r="H20" s="30" t="s">
        <v>5</v>
      </c>
      <c r="I20" s="30" t="s">
        <v>5</v>
      </c>
      <c r="J20" s="30" t="s">
        <v>5</v>
      </c>
    </row>
    <row r="21" spans="1:10" ht="18" customHeight="1">
      <c r="A21" s="22" t="s">
        <v>494</v>
      </c>
      <c r="B21" s="22" t="s">
        <v>5</v>
      </c>
      <c r="C21" s="22" t="s">
        <v>5</v>
      </c>
      <c r="D21" s="22" t="s">
        <v>5</v>
      </c>
      <c r="E21" s="22" t="s">
        <v>5</v>
      </c>
      <c r="F21" s="22" t="s">
        <v>5</v>
      </c>
      <c r="G21" s="22" t="s">
        <v>5</v>
      </c>
      <c r="H21" s="22" t="s">
        <v>5</v>
      </c>
      <c r="I21" s="22" t="s">
        <v>5</v>
      </c>
      <c r="J21" s="22" t="s">
        <v>5</v>
      </c>
    </row>
    <row r="23" ht="12.75">
      <c r="F23" s="15" t="s">
        <v>495</v>
      </c>
    </row>
  </sheetData>
  <sheetProtection/>
  <mergeCells count="96">
    <mergeCell ref="G4:I4"/>
    <mergeCell ref="A10:C10"/>
    <mergeCell ref="A11:C11"/>
    <mergeCell ref="A12:C12"/>
    <mergeCell ref="A13:C13"/>
    <mergeCell ref="A14:C14"/>
    <mergeCell ref="A15:C15"/>
    <mergeCell ref="A16:C16"/>
    <mergeCell ref="A17:C17"/>
    <mergeCell ref="A18:C18"/>
    <mergeCell ref="A19:C19"/>
    <mergeCell ref="A20:C20"/>
    <mergeCell ref="D20:J20"/>
    <mergeCell ref="A21:J21"/>
    <mergeCell ref="A8:A9"/>
    <mergeCell ref="B8:B9"/>
    <mergeCell ref="C8:C9"/>
    <mergeCell ref="D4:D7"/>
    <mergeCell ref="E4:E7"/>
    <mergeCell ref="F4:F7"/>
    <mergeCell ref="G5:G7"/>
    <mergeCell ref="H5:H7"/>
    <mergeCell ref="I5:I7"/>
    <mergeCell ref="J4:J7"/>
    <mergeCell ref="A4:C7"/>
  </mergeCells>
  <printOptions/>
  <pageMargins left="0.35" right="0.34"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7"/>
  <sheetViews>
    <sheetView tabSelected="1" workbookViewId="0" topLeftCell="A1">
      <selection activeCell="Q6" sqref="Q6"/>
    </sheetView>
  </sheetViews>
  <sheetFormatPr defaultColWidth="9.140625" defaultRowHeight="12.75"/>
  <cols>
    <col min="1" max="1" width="11.421875" style="0" customWidth="1"/>
    <col min="2" max="2" width="6.8515625" style="0" customWidth="1"/>
    <col min="3" max="14" width="10.28125" style="0" customWidth="1"/>
    <col min="15" max="15" width="9.7109375" style="0" customWidth="1"/>
  </cols>
  <sheetData>
    <row r="1" ht="27">
      <c r="H1" s="1" t="s">
        <v>496</v>
      </c>
    </row>
    <row r="2" ht="14.25">
      <c r="N2" s="16" t="s">
        <v>497</v>
      </c>
    </row>
    <row r="3" spans="1:14" ht="14.25">
      <c r="A3" s="2" t="s">
        <v>2</v>
      </c>
      <c r="N3" s="16" t="s">
        <v>3</v>
      </c>
    </row>
    <row r="4" spans="1:14" ht="15" customHeight="1">
      <c r="A4" s="3" t="s">
        <v>7</v>
      </c>
      <c r="B4" s="4" t="s">
        <v>8</v>
      </c>
      <c r="C4" s="4" t="s">
        <v>498</v>
      </c>
      <c r="D4" s="4" t="s">
        <v>5</v>
      </c>
      <c r="E4" s="4" t="s">
        <v>5</v>
      </c>
      <c r="F4" s="4" t="s">
        <v>5</v>
      </c>
      <c r="G4" s="4" t="s">
        <v>5</v>
      </c>
      <c r="H4" s="4" t="s">
        <v>5</v>
      </c>
      <c r="I4" s="4" t="s">
        <v>499</v>
      </c>
      <c r="J4" s="4" t="s">
        <v>5</v>
      </c>
      <c r="K4" s="4" t="s">
        <v>5</v>
      </c>
      <c r="L4" s="4" t="s">
        <v>5</v>
      </c>
      <c r="M4" s="4" t="s">
        <v>5</v>
      </c>
      <c r="N4" s="17" t="s">
        <v>5</v>
      </c>
    </row>
    <row r="5" spans="1:14" ht="15" customHeight="1">
      <c r="A5" s="5" t="s">
        <v>5</v>
      </c>
      <c r="B5" s="6" t="s">
        <v>5</v>
      </c>
      <c r="C5" s="7" t="s">
        <v>105</v>
      </c>
      <c r="D5" s="7" t="s">
        <v>500</v>
      </c>
      <c r="E5" s="7" t="s">
        <v>5</v>
      </c>
      <c r="F5" s="7" t="s">
        <v>5</v>
      </c>
      <c r="G5" s="7" t="s">
        <v>5</v>
      </c>
      <c r="H5" s="7" t="s">
        <v>501</v>
      </c>
      <c r="I5" s="7" t="s">
        <v>105</v>
      </c>
      <c r="J5" s="7" t="s">
        <v>500</v>
      </c>
      <c r="K5" s="7" t="s">
        <v>5</v>
      </c>
      <c r="L5" s="7" t="s">
        <v>5</v>
      </c>
      <c r="M5" s="7" t="s">
        <v>5</v>
      </c>
      <c r="N5" s="18" t="s">
        <v>501</v>
      </c>
    </row>
    <row r="6" spans="1:14" ht="15" customHeight="1">
      <c r="A6" s="5" t="s">
        <v>5</v>
      </c>
      <c r="B6" s="6" t="s">
        <v>5</v>
      </c>
      <c r="C6" s="7" t="s">
        <v>5</v>
      </c>
      <c r="D6" s="6" t="s">
        <v>125</v>
      </c>
      <c r="E6" s="6" t="s">
        <v>502</v>
      </c>
      <c r="F6" s="6" t="s">
        <v>503</v>
      </c>
      <c r="G6" s="6" t="s">
        <v>504</v>
      </c>
      <c r="H6" s="7" t="s">
        <v>5</v>
      </c>
      <c r="I6" s="7" t="s">
        <v>5</v>
      </c>
      <c r="J6" s="6" t="s">
        <v>125</v>
      </c>
      <c r="K6" s="6" t="s">
        <v>502</v>
      </c>
      <c r="L6" s="6" t="s">
        <v>503</v>
      </c>
      <c r="M6" s="6" t="s">
        <v>504</v>
      </c>
      <c r="N6" s="18" t="s">
        <v>5</v>
      </c>
    </row>
    <row r="7" spans="1:14" ht="15" customHeight="1">
      <c r="A7" s="5" t="s">
        <v>10</v>
      </c>
      <c r="B7" s="6" t="s">
        <v>5</v>
      </c>
      <c r="C7" s="6" t="s">
        <v>11</v>
      </c>
      <c r="D7" s="6" t="s">
        <v>12</v>
      </c>
      <c r="E7" s="6" t="s">
        <v>20</v>
      </c>
      <c r="F7" s="6" t="s">
        <v>24</v>
      </c>
      <c r="G7" s="6" t="s">
        <v>28</v>
      </c>
      <c r="H7" s="6" t="s">
        <v>32</v>
      </c>
      <c r="I7" s="6" t="s">
        <v>36</v>
      </c>
      <c r="J7" s="6" t="s">
        <v>39</v>
      </c>
      <c r="K7" s="6" t="s">
        <v>42</v>
      </c>
      <c r="L7" s="6" t="s">
        <v>45</v>
      </c>
      <c r="M7" s="6" t="s">
        <v>48</v>
      </c>
      <c r="N7" s="19" t="s">
        <v>51</v>
      </c>
    </row>
    <row r="8" spans="1:14" ht="15" customHeight="1">
      <c r="A8" s="5" t="s">
        <v>505</v>
      </c>
      <c r="B8" s="6" t="s">
        <v>11</v>
      </c>
      <c r="C8" s="8">
        <v>42.97</v>
      </c>
      <c r="D8" s="8">
        <v>42.97</v>
      </c>
      <c r="E8" s="8">
        <v>42.97</v>
      </c>
      <c r="F8" s="8">
        <v>0</v>
      </c>
      <c r="G8" s="8">
        <v>0</v>
      </c>
      <c r="H8" s="8">
        <v>0</v>
      </c>
      <c r="I8" s="8">
        <v>42.78</v>
      </c>
      <c r="J8" s="8">
        <v>42.78</v>
      </c>
      <c r="K8" s="8">
        <v>42.78</v>
      </c>
      <c r="L8" s="8">
        <v>0</v>
      </c>
      <c r="M8" s="8">
        <v>0</v>
      </c>
      <c r="N8" s="20">
        <v>0</v>
      </c>
    </row>
    <row r="9" spans="1:14" ht="15" customHeight="1">
      <c r="A9" s="5" t="s">
        <v>506</v>
      </c>
      <c r="B9" s="6" t="s">
        <v>12</v>
      </c>
      <c r="C9" s="8">
        <v>0</v>
      </c>
      <c r="D9" s="8">
        <v>0</v>
      </c>
      <c r="E9" s="8">
        <v>0</v>
      </c>
      <c r="F9" s="8">
        <v>0</v>
      </c>
      <c r="G9" s="8">
        <v>0</v>
      </c>
      <c r="H9" s="8">
        <v>0</v>
      </c>
      <c r="I9" s="8">
        <v>0</v>
      </c>
      <c r="J9" s="8">
        <v>0</v>
      </c>
      <c r="K9" s="8">
        <v>0</v>
      </c>
      <c r="L9" s="8">
        <v>0</v>
      </c>
      <c r="M9" s="8">
        <v>0</v>
      </c>
      <c r="N9" s="20">
        <v>0</v>
      </c>
    </row>
    <row r="10" spans="1:14" ht="15" customHeight="1">
      <c r="A10" s="5" t="s">
        <v>507</v>
      </c>
      <c r="B10" s="6" t="s">
        <v>20</v>
      </c>
      <c r="C10" s="8">
        <v>42.97</v>
      </c>
      <c r="D10" s="8">
        <v>42.97</v>
      </c>
      <c r="E10" s="8">
        <v>42.97</v>
      </c>
      <c r="F10" s="8">
        <v>0</v>
      </c>
      <c r="G10" s="8">
        <v>0</v>
      </c>
      <c r="H10" s="8">
        <v>0</v>
      </c>
      <c r="I10" s="8">
        <v>42.78</v>
      </c>
      <c r="J10" s="8">
        <v>42.78</v>
      </c>
      <c r="K10" s="8">
        <v>42.78</v>
      </c>
      <c r="L10" s="8">
        <v>0</v>
      </c>
      <c r="M10" s="8">
        <v>0</v>
      </c>
      <c r="N10" s="20">
        <v>0</v>
      </c>
    </row>
    <row r="11" spans="1:14" ht="15" customHeight="1">
      <c r="A11" s="9" t="s">
        <v>508</v>
      </c>
      <c r="B11" s="10" t="s">
        <v>24</v>
      </c>
      <c r="C11" s="11">
        <v>0</v>
      </c>
      <c r="D11" s="11">
        <v>0</v>
      </c>
      <c r="E11" s="11">
        <v>0</v>
      </c>
      <c r="F11" s="11">
        <v>0</v>
      </c>
      <c r="G11" s="11">
        <v>0</v>
      </c>
      <c r="H11" s="11">
        <v>0</v>
      </c>
      <c r="I11" s="11">
        <v>0</v>
      </c>
      <c r="J11" s="11">
        <v>0</v>
      </c>
      <c r="K11" s="11">
        <v>0</v>
      </c>
      <c r="L11" s="11">
        <v>0</v>
      </c>
      <c r="M11" s="11">
        <v>0</v>
      </c>
      <c r="N11" s="21">
        <v>0</v>
      </c>
    </row>
    <row r="12" spans="1:14" ht="15" customHeight="1">
      <c r="A12" s="12" t="s">
        <v>5</v>
      </c>
      <c r="B12" s="13" t="s">
        <v>5</v>
      </c>
      <c r="C12" s="13" t="s">
        <v>5</v>
      </c>
      <c r="D12" s="13" t="s">
        <v>5</v>
      </c>
      <c r="E12" s="13" t="s">
        <v>5</v>
      </c>
      <c r="F12" s="13" t="s">
        <v>5</v>
      </c>
      <c r="G12" s="13" t="s">
        <v>5</v>
      </c>
      <c r="H12" s="13" t="s">
        <v>5</v>
      </c>
      <c r="I12" s="13" t="s">
        <v>5</v>
      </c>
      <c r="J12" s="13" t="s">
        <v>5</v>
      </c>
      <c r="K12" s="13" t="s">
        <v>5</v>
      </c>
      <c r="L12" s="13" t="s">
        <v>5</v>
      </c>
      <c r="M12" s="13" t="s">
        <v>5</v>
      </c>
      <c r="N12" s="22" t="s">
        <v>5</v>
      </c>
    </row>
    <row r="13" spans="1:14" ht="30.75" customHeight="1">
      <c r="A13" s="14" t="s">
        <v>509</v>
      </c>
      <c r="B13" s="14" t="s">
        <v>5</v>
      </c>
      <c r="C13" s="14" t="s">
        <v>5</v>
      </c>
      <c r="D13" s="14" t="s">
        <v>5</v>
      </c>
      <c r="E13" s="14" t="s">
        <v>5</v>
      </c>
      <c r="F13" s="14" t="s">
        <v>5</v>
      </c>
      <c r="G13" s="14" t="s">
        <v>5</v>
      </c>
      <c r="H13" s="14" t="s">
        <v>5</v>
      </c>
      <c r="I13" s="14" t="s">
        <v>5</v>
      </c>
      <c r="J13" s="14" t="s">
        <v>5</v>
      </c>
      <c r="K13" s="14" t="s">
        <v>5</v>
      </c>
      <c r="L13" s="14" t="s">
        <v>5</v>
      </c>
      <c r="M13" s="14" t="s">
        <v>5</v>
      </c>
      <c r="N13" s="14" t="s">
        <v>5</v>
      </c>
    </row>
    <row r="14" spans="1:14" ht="30.75" customHeight="1">
      <c r="A14" s="14" t="s">
        <v>510</v>
      </c>
      <c r="B14" s="14" t="s">
        <v>5</v>
      </c>
      <c r="C14" s="14" t="s">
        <v>5</v>
      </c>
      <c r="D14" s="14" t="s">
        <v>5</v>
      </c>
      <c r="E14" s="14" t="s">
        <v>5</v>
      </c>
      <c r="F14" s="14" t="s">
        <v>5</v>
      </c>
      <c r="G14" s="14" t="s">
        <v>5</v>
      </c>
      <c r="H14" s="14" t="s">
        <v>5</v>
      </c>
      <c r="I14" s="14" t="s">
        <v>5</v>
      </c>
      <c r="J14" s="14" t="s">
        <v>5</v>
      </c>
      <c r="K14" s="14" t="s">
        <v>5</v>
      </c>
      <c r="L14" s="14" t="s">
        <v>5</v>
      </c>
      <c r="M14" s="14" t="s">
        <v>5</v>
      </c>
      <c r="N14" s="14" t="s">
        <v>5</v>
      </c>
    </row>
    <row r="15" spans="1:14" ht="30" customHeight="1">
      <c r="A15" s="14" t="s">
        <v>511</v>
      </c>
      <c r="B15" s="14" t="s">
        <v>5</v>
      </c>
      <c r="C15" s="14" t="s">
        <v>5</v>
      </c>
      <c r="D15" s="14" t="s">
        <v>5</v>
      </c>
      <c r="E15" s="14" t="s">
        <v>5</v>
      </c>
      <c r="F15" s="14" t="s">
        <v>5</v>
      </c>
      <c r="G15" s="14" t="s">
        <v>5</v>
      </c>
      <c r="H15" s="14" t="s">
        <v>5</v>
      </c>
      <c r="I15" s="14" t="s">
        <v>5</v>
      </c>
      <c r="J15" s="14" t="s">
        <v>5</v>
      </c>
      <c r="K15" s="14" t="s">
        <v>5</v>
      </c>
      <c r="L15" s="14" t="s">
        <v>5</v>
      </c>
      <c r="M15" s="14" t="s">
        <v>5</v>
      </c>
      <c r="N15" s="14" t="s">
        <v>5</v>
      </c>
    </row>
    <row r="17" ht="12.75">
      <c r="H17" s="15" t="s">
        <v>512</v>
      </c>
    </row>
  </sheetData>
  <sheetProtection/>
  <mergeCells count="83">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35" right="0.31"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李灿</cp:lastModifiedBy>
  <cp:lastPrinted>2018-09-04T08:12:14Z</cp:lastPrinted>
  <dcterms:created xsi:type="dcterms:W3CDTF">2018-09-04T10:29:18Z</dcterms:created>
  <dcterms:modified xsi:type="dcterms:W3CDTF">2018-09-04T10:29:57Z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